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ansky\Documents\Zpráva z kontrol výkonu PP obcí 2019\"/>
    </mc:Choice>
  </mc:AlternateContent>
  <bookViews>
    <workbookView xWindow="0" yWindow="0" windowWidth="28770" windowHeight="13200"/>
  </bookViews>
  <sheets>
    <sheet name="Celý rok 2019" sheetId="5" r:id="rId1"/>
    <sheet name="Plnění plánu I. pol. 2019 " sheetId="10" r:id="rId2"/>
    <sheet name="Plnění plánu II. pol. 2019" sheetId="9" r:id="rId3"/>
    <sheet name="List1" sheetId="11" state="hidden" r:id="rId4"/>
  </sheets>
  <definedNames>
    <definedName name="_xlnm.Print_Area" localSheetId="0">'Celý rok 2019'!$A$1:$K$38</definedName>
    <definedName name="_xlnm.Print_Area" localSheetId="1">'Plnění plánu I. pol. 2019 '!$A$1:$K$38</definedName>
    <definedName name="_xlnm.Print_Area" localSheetId="2">'Plnění plánu II. pol. 2019'!$A$1:$K$38</definedName>
  </definedNames>
  <calcPr calcId="152511"/>
</workbook>
</file>

<file path=xl/calcChain.xml><?xml version="1.0" encoding="utf-8"?>
<calcChain xmlns="http://schemas.openxmlformats.org/spreadsheetml/2006/main">
  <c r="H31" i="10" l="1"/>
  <c r="G31" i="10"/>
  <c r="F31" i="10"/>
  <c r="D31" i="10"/>
  <c r="C31" i="10"/>
  <c r="E28" i="10"/>
  <c r="E26" i="10"/>
  <c r="E24" i="10"/>
  <c r="E22" i="10"/>
  <c r="E20" i="10"/>
  <c r="E18" i="10"/>
  <c r="E16" i="10"/>
  <c r="E14" i="10"/>
  <c r="E12" i="10"/>
  <c r="E10" i="10"/>
  <c r="E8" i="10"/>
  <c r="E31" i="10" s="1"/>
  <c r="I31" i="5"/>
  <c r="H31" i="5"/>
  <c r="F31" i="5"/>
  <c r="C31" i="5"/>
  <c r="E28" i="5" l="1"/>
  <c r="E26" i="5"/>
  <c r="E24" i="5"/>
  <c r="E22" i="5"/>
  <c r="E20" i="5"/>
  <c r="E18" i="5"/>
  <c r="E16" i="5"/>
  <c r="E14" i="5"/>
  <c r="E12" i="5"/>
  <c r="E10" i="5"/>
  <c r="E8" i="5"/>
  <c r="E31" i="5" l="1"/>
  <c r="I31" i="9"/>
  <c r="H31" i="9"/>
  <c r="F31" i="9"/>
  <c r="E28" i="9"/>
  <c r="E26" i="9"/>
  <c r="E24" i="9"/>
  <c r="E22" i="9"/>
  <c r="E20" i="9"/>
  <c r="E18" i="9"/>
  <c r="E16" i="9"/>
  <c r="E14" i="9"/>
  <c r="E12" i="9"/>
  <c r="E10" i="9"/>
  <c r="E8" i="9"/>
  <c r="C31" i="9"/>
  <c r="E31" i="9" l="1"/>
</calcChain>
</file>

<file path=xl/sharedStrings.xml><?xml version="1.0" encoding="utf-8"?>
<sst xmlns="http://schemas.openxmlformats.org/spreadsheetml/2006/main" count="144" uniqueCount="26">
  <si>
    <t>Počet provedených kontrol</t>
  </si>
  <si>
    <t>Plnění v %</t>
  </si>
  <si>
    <t>Plánované kontroly</t>
  </si>
  <si>
    <t>Stav k:</t>
  </si>
  <si>
    <t>Závěrečné hodnocení</t>
  </si>
  <si>
    <t>DOP</t>
  </si>
  <si>
    <t>KUL</t>
  </si>
  <si>
    <t>SOC</t>
  </si>
  <si>
    <t>ZDR</t>
  </si>
  <si>
    <t>Závěrečné hodnocení:</t>
  </si>
  <si>
    <t>Gesční odbor</t>
  </si>
  <si>
    <t>plánované</t>
  </si>
  <si>
    <t>mimořádné</t>
  </si>
  <si>
    <t>Celkem</t>
  </si>
  <si>
    <t>FIN</t>
  </si>
  <si>
    <t xml:space="preserve">dle § 67 odst. 1 písm. e) zákona č. 129/2000 Sb., o krajích (krajské zřízení) </t>
  </si>
  <si>
    <r>
      <rPr>
        <b/>
        <i/>
        <sz val="10"/>
        <rFont val="Arial"/>
        <family val="2"/>
        <charset val="238"/>
      </rPr>
      <t>1.</t>
    </r>
    <r>
      <rPr>
        <i/>
        <sz val="10"/>
        <rFont val="Arial"/>
        <family val="2"/>
        <charset val="238"/>
      </rPr>
      <t>   Bez nedostatků</t>
    </r>
  </si>
  <si>
    <r>
      <rPr>
        <b/>
        <i/>
        <sz val="10"/>
        <rFont val="Arial"/>
        <family val="2"/>
        <charset val="238"/>
      </rPr>
      <t>3.</t>
    </r>
    <r>
      <rPr>
        <i/>
        <sz val="10"/>
        <rFont val="Arial"/>
        <family val="2"/>
        <charset val="238"/>
      </rPr>
      <t>   Bylo navrženo opatření k nápravě zjištěných nedostatků</t>
    </r>
  </si>
  <si>
    <r>
      <rPr>
        <b/>
        <i/>
        <sz val="10"/>
        <rFont val="Arial"/>
        <family val="2"/>
        <charset val="238"/>
      </rPr>
      <t>4.</t>
    </r>
    <r>
      <rPr>
        <i/>
        <sz val="10"/>
        <rFont val="Arial"/>
        <family val="2"/>
        <charset val="238"/>
      </rPr>
      <t xml:space="preserve">   Kontrolní zjištění zakládá důvody pro mimo odvolací řízení</t>
    </r>
  </si>
  <si>
    <t>ÚSŘ</t>
  </si>
  <si>
    <t>OBŘ</t>
  </si>
  <si>
    <t>OAK</t>
  </si>
  <si>
    <t>OŽP</t>
  </si>
  <si>
    <t>ŠKS</t>
  </si>
  <si>
    <r>
      <rPr>
        <b/>
        <i/>
        <sz val="10"/>
        <rFont val="Arial"/>
        <family val="2"/>
        <charset val="238"/>
      </rPr>
      <t>2.</t>
    </r>
    <r>
      <rPr>
        <i/>
        <sz val="10"/>
        <rFont val="Arial"/>
        <family val="2"/>
        <charset val="238"/>
      </rPr>
      <t>   Nedostatky odstraněny na místě, nebylo navrženo opatření k nápravě zjištěných nedostatků</t>
    </r>
  </si>
  <si>
    <t>LPŽ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</si>
</sst>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i/>
      <sz val="11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i/>
      <sz val="12"/>
      <color indexed="10"/>
      <name val="Arial"/>
      <family val="2"/>
      <charset val="238"/>
    </font>
    <font>
      <i/>
      <sz val="11"/>
      <color indexed="10"/>
      <name val="Arial"/>
      <family val="2"/>
      <charset val="238"/>
    </font>
    <font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8" fillId="0" borderId="0" xfId="0" applyFont="1"/>
    <xf numFmtId="0" fontId="5" fillId="0" borderId="0" xfId="0" applyFont="1" applyBorder="1" applyAlignment="1">
      <alignment horizontal="center"/>
    </xf>
    <xf numFmtId="14" fontId="5" fillId="0" borderId="0" xfId="0" applyNumberFormat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horizontal="right" vertical="center"/>
    </xf>
    <xf numFmtId="0" fontId="16" fillId="2" borderId="0" xfId="0" applyFont="1" applyFill="1" applyBorder="1" applyAlignment="1">
      <alignment vertical="center"/>
    </xf>
    <xf numFmtId="164" fontId="17" fillId="2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>
      <alignment horizontal="left"/>
    </xf>
    <xf numFmtId="0" fontId="12" fillId="2" borderId="0" xfId="0" applyFont="1" applyFill="1" applyBorder="1" applyAlignment="1">
      <alignment vertical="center"/>
    </xf>
    <xf numFmtId="0" fontId="16" fillId="2" borderId="0" xfId="0" applyFont="1" applyFill="1" applyBorder="1" applyAlignment="1" applyProtection="1">
      <alignment vertical="center"/>
    </xf>
    <xf numFmtId="3" fontId="17" fillId="2" borderId="0" xfId="0" applyNumberFormat="1" applyFont="1" applyFill="1" applyBorder="1" applyAlignment="1" applyProtection="1">
      <alignment vertical="center"/>
    </xf>
    <xf numFmtId="0" fontId="16" fillId="2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horizontal="right" vertical="center"/>
    </xf>
    <xf numFmtId="164" fontId="17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/>
    <xf numFmtId="0" fontId="19" fillId="0" borderId="0" xfId="0" applyFont="1" applyAlignment="1"/>
    <xf numFmtId="0" fontId="21" fillId="0" borderId="0" xfId="0" applyFont="1"/>
    <xf numFmtId="0" fontId="18" fillId="0" borderId="0" xfId="0" applyFont="1" applyBorder="1" applyAlignment="1">
      <alignment horizontal="left"/>
    </xf>
    <xf numFmtId="49" fontId="13" fillId="0" borderId="0" xfId="0" applyNumberFormat="1" applyFont="1" applyAlignment="1">
      <alignment horizontal="right"/>
    </xf>
    <xf numFmtId="0" fontId="20" fillId="0" borderId="0" xfId="0" applyFont="1"/>
    <xf numFmtId="0" fontId="20" fillId="0" borderId="0" xfId="0" applyFont="1" applyAlignment="1"/>
    <xf numFmtId="0" fontId="12" fillId="0" borderId="0" xfId="0" applyFont="1"/>
    <xf numFmtId="0" fontId="22" fillId="0" borderId="0" xfId="0" applyFont="1" applyAlignment="1">
      <alignment horizontal="justify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3" fontId="23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4" fontId="5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/>
    <xf numFmtId="0" fontId="23" fillId="0" borderId="0" xfId="0" applyFont="1"/>
    <xf numFmtId="14" fontId="22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14" fontId="24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vertical="center"/>
    </xf>
    <xf numFmtId="3" fontId="18" fillId="0" borderId="0" xfId="0" applyNumberFormat="1" applyFont="1" applyBorder="1" applyAlignment="1">
      <alignment horizontal="left"/>
    </xf>
    <xf numFmtId="3" fontId="18" fillId="0" borderId="0" xfId="0" applyNumberFormat="1" applyFont="1"/>
    <xf numFmtId="0" fontId="17" fillId="0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0" fillId="0" borderId="0" xfId="0" applyFont="1"/>
    <xf numFmtId="0" fontId="17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3" fontId="2" fillId="0" borderId="0" xfId="0" applyNumberFormat="1" applyFont="1" applyFill="1" applyAlignment="1">
      <alignment vertical="center"/>
    </xf>
    <xf numFmtId="164" fontId="10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3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1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 inden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10" fillId="3" borderId="9" xfId="0" applyNumberFormat="1" applyFont="1" applyFill="1" applyBorder="1" applyAlignment="1" applyProtection="1">
      <alignment horizontal="center" vertical="center"/>
      <protection locked="0"/>
    </xf>
    <xf numFmtId="3" fontId="10" fillId="3" borderId="16" xfId="0" applyNumberFormat="1" applyFont="1" applyFill="1" applyBorder="1" applyAlignment="1" applyProtection="1">
      <alignment horizontal="center" vertical="center"/>
      <protection locked="0"/>
    </xf>
    <xf numFmtId="3" fontId="10" fillId="3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left" vertical="center" indent="1"/>
    </xf>
    <xf numFmtId="0" fontId="10" fillId="0" borderId="19" xfId="0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 applyProtection="1">
      <alignment horizontal="center" vertical="center"/>
    </xf>
    <xf numFmtId="164" fontId="10" fillId="0" borderId="21" xfId="0" applyNumberFormat="1" applyFont="1" applyFill="1" applyBorder="1" applyAlignment="1" applyProtection="1">
      <alignment horizontal="center" vertical="center"/>
    </xf>
    <xf numFmtId="3" fontId="10" fillId="3" borderId="19" xfId="0" applyNumberFormat="1" applyFont="1" applyFill="1" applyBorder="1" applyAlignment="1" applyProtection="1">
      <alignment horizontal="center" vertical="center"/>
      <protection locked="0"/>
    </xf>
    <xf numFmtId="3" fontId="10" fillId="3" borderId="20" xfId="0" applyNumberFormat="1" applyFont="1" applyFill="1" applyBorder="1" applyAlignment="1" applyProtection="1">
      <alignment horizontal="center" vertical="center"/>
      <protection locked="0"/>
    </xf>
    <xf numFmtId="3" fontId="10" fillId="3" borderId="18" xfId="0" applyNumberFormat="1" applyFont="1" applyFill="1" applyBorder="1" applyAlignment="1" applyProtection="1">
      <alignment horizontal="center" vertical="center"/>
      <protection locked="0"/>
    </xf>
    <xf numFmtId="0" fontId="16" fillId="0" borderId="22" xfId="0" applyFont="1" applyFill="1" applyBorder="1" applyAlignment="1" applyProtection="1">
      <alignment horizontal="left" vertical="center" indent="1"/>
    </xf>
    <xf numFmtId="0" fontId="17" fillId="1" borderId="23" xfId="0" applyFont="1" applyFill="1" applyBorder="1" applyAlignment="1" applyProtection="1">
      <alignment horizontal="center" vertical="center"/>
    </xf>
    <xf numFmtId="0" fontId="17" fillId="0" borderId="24" xfId="0" applyFont="1" applyFill="1" applyBorder="1" applyAlignment="1" applyProtection="1">
      <alignment horizontal="center" vertical="center"/>
    </xf>
    <xf numFmtId="164" fontId="17" fillId="1" borderId="25" xfId="0" applyNumberFormat="1" applyFont="1" applyFill="1" applyBorder="1" applyAlignment="1" applyProtection="1">
      <alignment horizontal="center" vertical="center"/>
    </xf>
    <xf numFmtId="3" fontId="17" fillId="3" borderId="23" xfId="0" applyNumberFormat="1" applyFont="1" applyFill="1" applyBorder="1" applyAlignment="1" applyProtection="1">
      <alignment horizontal="center" vertical="center"/>
      <protection locked="0"/>
    </xf>
    <xf numFmtId="3" fontId="17" fillId="3" borderId="24" xfId="0" applyNumberFormat="1" applyFont="1" applyFill="1" applyBorder="1" applyAlignment="1" applyProtection="1">
      <alignment horizontal="center" vertical="center"/>
      <protection locked="0"/>
    </xf>
    <xf numFmtId="3" fontId="17" fillId="3" borderId="22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center" indent="1"/>
    </xf>
    <xf numFmtId="0" fontId="10" fillId="0" borderId="30" xfId="0" applyFont="1" applyFill="1" applyBorder="1" applyAlignment="1" applyProtection="1">
      <alignment horizontal="center" vertical="center"/>
    </xf>
    <xf numFmtId="0" fontId="15" fillId="0" borderId="31" xfId="0" applyFont="1" applyFill="1" applyBorder="1" applyAlignment="1" applyProtection="1">
      <alignment horizontal="center" vertical="center"/>
    </xf>
    <xf numFmtId="164" fontId="10" fillId="0" borderId="32" xfId="0" applyNumberFormat="1" applyFont="1" applyFill="1" applyBorder="1" applyAlignment="1" applyProtection="1">
      <alignment horizontal="center" vertical="center"/>
    </xf>
    <xf numFmtId="3" fontId="10" fillId="3" borderId="30" xfId="0" applyNumberFormat="1" applyFont="1" applyFill="1" applyBorder="1" applyAlignment="1" applyProtection="1">
      <alignment horizontal="center" vertical="center"/>
      <protection locked="0"/>
    </xf>
    <xf numFmtId="3" fontId="10" fillId="3" borderId="31" xfId="0" applyNumberFormat="1" applyFont="1" applyFill="1" applyBorder="1" applyAlignment="1" applyProtection="1">
      <alignment horizontal="center" vertical="center"/>
      <protection locked="0"/>
    </xf>
    <xf numFmtId="3" fontId="10" fillId="3" borderId="29" xfId="0" applyNumberFormat="1" applyFont="1" applyFill="1" applyBorder="1" applyAlignment="1" applyProtection="1">
      <alignment horizontal="center" vertical="center"/>
      <protection locked="0"/>
    </xf>
    <xf numFmtId="0" fontId="16" fillId="0" borderId="33" xfId="0" applyFont="1" applyFill="1" applyBorder="1" applyAlignment="1" applyProtection="1">
      <alignment horizontal="left" vertical="center" indent="1"/>
    </xf>
    <xf numFmtId="0" fontId="17" fillId="1" borderId="34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164" fontId="17" fillId="1" borderId="36" xfId="0" applyNumberFormat="1" applyFont="1" applyFill="1" applyBorder="1" applyAlignment="1" applyProtection="1">
      <alignment horizontal="center" vertical="center"/>
    </xf>
    <xf numFmtId="3" fontId="17" fillId="3" borderId="34" xfId="0" applyNumberFormat="1" applyFont="1" applyFill="1" applyBorder="1" applyAlignment="1" applyProtection="1">
      <alignment horizontal="center" vertical="center"/>
      <protection locked="0"/>
    </xf>
    <xf numFmtId="3" fontId="17" fillId="3" borderId="35" xfId="0" applyNumberFormat="1" applyFont="1" applyFill="1" applyBorder="1" applyAlignment="1" applyProtection="1">
      <alignment horizontal="center" vertical="center"/>
      <protection locked="0"/>
    </xf>
    <xf numFmtId="3" fontId="17" fillId="3" borderId="33" xfId="0" applyNumberFormat="1" applyFont="1" applyFill="1" applyBorder="1" applyAlignment="1" applyProtection="1">
      <alignment horizontal="center" vertical="center"/>
      <protection locked="0"/>
    </xf>
    <xf numFmtId="0" fontId="16" fillId="0" borderId="37" xfId="0" applyFont="1" applyFill="1" applyBorder="1" applyAlignment="1" applyProtection="1">
      <alignment horizontal="left" vertical="center" indent="1"/>
    </xf>
    <xf numFmtId="0" fontId="17" fillId="1" borderId="38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  <xf numFmtId="164" fontId="17" fillId="1" borderId="40" xfId="0" applyNumberFormat="1" applyFont="1" applyFill="1" applyBorder="1" applyAlignment="1" applyProtection="1">
      <alignment horizontal="center" vertical="center"/>
    </xf>
    <xf numFmtId="3" fontId="17" fillId="3" borderId="38" xfId="0" applyNumberFormat="1" applyFont="1" applyFill="1" applyBorder="1" applyAlignment="1" applyProtection="1">
      <alignment horizontal="center" vertical="center"/>
      <protection locked="0"/>
    </xf>
    <xf numFmtId="3" fontId="17" fillId="3" borderId="39" xfId="0" applyNumberFormat="1" applyFont="1" applyFill="1" applyBorder="1" applyAlignment="1" applyProtection="1">
      <alignment horizontal="center" vertical="center"/>
      <protection locked="0"/>
    </xf>
    <xf numFmtId="3" fontId="17" fillId="3" borderId="37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left" vertical="center" indent="1"/>
    </xf>
    <xf numFmtId="0" fontId="2" fillId="0" borderId="41" xfId="0" applyFont="1" applyFill="1" applyBorder="1" applyAlignment="1" applyProtection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164" fontId="2" fillId="0" borderId="41" xfId="0" applyNumberFormat="1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left" vertical="center" indent="1"/>
    </xf>
    <xf numFmtId="3" fontId="11" fillId="0" borderId="27" xfId="0" applyNumberFormat="1" applyFont="1" applyFill="1" applyBorder="1" applyAlignment="1" applyProtection="1">
      <alignment horizontal="center" vertical="center"/>
    </xf>
    <xf numFmtId="3" fontId="11" fillId="0" borderId="20" xfId="0" applyNumberFormat="1" applyFont="1" applyFill="1" applyBorder="1" applyAlignment="1" applyProtection="1">
      <alignment horizontal="center" vertical="center"/>
    </xf>
    <xf numFmtId="164" fontId="11" fillId="0" borderId="21" xfId="0" applyNumberFormat="1" applyFont="1" applyFill="1" applyBorder="1" applyAlignment="1" applyProtection="1">
      <alignment horizontal="center" vertical="center"/>
    </xf>
    <xf numFmtId="3" fontId="5" fillId="0" borderId="21" xfId="0" applyNumberFormat="1" applyFont="1" applyFill="1" applyBorder="1" applyAlignment="1" applyProtection="1">
      <alignment horizontal="center" vertical="center"/>
    </xf>
    <xf numFmtId="3" fontId="5" fillId="0" borderId="18" xfId="0" applyNumberFormat="1" applyFont="1" applyFill="1" applyBorder="1" applyAlignment="1" applyProtection="1">
      <alignment horizontal="center" vertical="center"/>
    </xf>
    <xf numFmtId="0" fontId="17" fillId="1" borderId="42" xfId="0" applyFont="1" applyFill="1" applyBorder="1" applyAlignment="1" applyProtection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3" fontId="17" fillId="0" borderId="25" xfId="0" applyNumberFormat="1" applyFont="1" applyFill="1" applyBorder="1" applyAlignment="1" applyProtection="1">
      <alignment horizontal="center" vertical="center"/>
    </xf>
    <xf numFmtId="3" fontId="17" fillId="0" borderId="22" xfId="0" applyNumberFormat="1" applyFont="1" applyFill="1" applyBorder="1" applyAlignment="1" applyProtection="1">
      <alignment horizontal="center" vertical="center"/>
    </xf>
    <xf numFmtId="164" fontId="17" fillId="1" borderId="25" xfId="0" applyNumberFormat="1" applyFont="1" applyFill="1" applyBorder="1" applyAlignment="1" applyProtection="1">
      <alignment horizontal="right" vertical="center" indent="1"/>
    </xf>
    <xf numFmtId="0" fontId="17" fillId="1" borderId="42" xfId="0" applyFont="1" applyFill="1" applyBorder="1" applyAlignment="1" applyProtection="1">
      <alignment horizontal="right" vertical="center" indent="1"/>
    </xf>
    <xf numFmtId="0" fontId="17" fillId="0" borderId="24" xfId="0" applyFont="1" applyFill="1" applyBorder="1" applyAlignment="1">
      <alignment horizontal="right" vertical="center" indent="1"/>
    </xf>
    <xf numFmtId="3" fontId="17" fillId="0" borderId="25" xfId="0" applyNumberFormat="1" applyFont="1" applyFill="1" applyBorder="1" applyAlignment="1" applyProtection="1">
      <alignment horizontal="right" vertical="center" indent="1"/>
    </xf>
    <xf numFmtId="3" fontId="17" fillId="0" borderId="22" xfId="0" applyNumberFormat="1" applyFont="1" applyFill="1" applyBorder="1" applyAlignment="1" applyProtection="1">
      <alignment horizontal="right" vertical="center" indent="1"/>
    </xf>
    <xf numFmtId="3" fontId="17" fillId="0" borderId="23" xfId="0" applyNumberFormat="1" applyFont="1" applyFill="1" applyBorder="1" applyAlignment="1" applyProtection="1">
      <alignment horizontal="right" vertical="center" indent="1"/>
    </xf>
    <xf numFmtId="3" fontId="5" fillId="0" borderId="19" xfId="0" applyNumberFormat="1" applyFont="1" applyFill="1" applyBorder="1" applyAlignment="1" applyProtection="1">
      <alignment horizontal="center" vertical="center"/>
    </xf>
    <xf numFmtId="3" fontId="17" fillId="0" borderId="23" xfId="0" applyNumberFormat="1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left" vertical="center" indent="1"/>
    </xf>
    <xf numFmtId="0" fontId="5" fillId="0" borderId="17" xfId="0" applyFont="1" applyFill="1" applyBorder="1" applyAlignment="1" applyProtection="1">
      <alignment horizontal="left" vertical="center" indent="1"/>
    </xf>
    <xf numFmtId="0" fontId="16" fillId="0" borderId="43" xfId="0" applyFont="1" applyFill="1" applyBorder="1" applyAlignment="1">
      <alignment vertical="center"/>
    </xf>
    <xf numFmtId="0" fontId="10" fillId="0" borderId="9" xfId="0" applyFont="1" applyFill="1" applyBorder="1" applyAlignment="1" applyProtection="1">
      <alignment horizontal="center" vertical="center"/>
    </xf>
    <xf numFmtId="164" fontId="10" fillId="0" borderId="17" xfId="0" applyNumberFormat="1" applyFont="1" applyFill="1" applyBorder="1" applyAlignment="1" applyProtection="1">
      <alignment horizontal="center" vertical="center"/>
    </xf>
    <xf numFmtId="3" fontId="10" fillId="3" borderId="44" xfId="0" applyNumberFormat="1" applyFont="1" applyFill="1" applyBorder="1" applyAlignment="1" applyProtection="1">
      <alignment horizontal="center" vertical="center"/>
      <protection locked="0"/>
    </xf>
    <xf numFmtId="3" fontId="10" fillId="3" borderId="45" xfId="0" applyNumberFormat="1" applyFont="1" applyFill="1" applyBorder="1" applyAlignment="1" applyProtection="1">
      <alignment horizontal="center" vertical="center"/>
      <protection locked="0"/>
    </xf>
    <xf numFmtId="3" fontId="10" fillId="3" borderId="46" xfId="0" applyNumberFormat="1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 horizontal="center" vertical="center"/>
    </xf>
    <xf numFmtId="3" fontId="11" fillId="0" borderId="16" xfId="0" applyNumberFormat="1" applyFont="1" applyFill="1" applyBorder="1" applyAlignment="1" applyProtection="1">
      <alignment horizontal="center" vertical="center"/>
    </xf>
    <xf numFmtId="164" fontId="11" fillId="0" borderId="47" xfId="0" applyNumberFormat="1" applyFont="1" applyFill="1" applyBorder="1" applyAlignment="1" applyProtection="1">
      <alignment horizontal="center" vertical="center"/>
    </xf>
    <xf numFmtId="3" fontId="11" fillId="0" borderId="9" xfId="0" applyNumberFormat="1" applyFont="1" applyFill="1" applyBorder="1" applyAlignment="1" applyProtection="1">
      <alignment horizontal="center" vertical="center"/>
    </xf>
    <xf numFmtId="3" fontId="11" fillId="0" borderId="48" xfId="0" applyNumberFormat="1" applyFont="1" applyFill="1" applyBorder="1" applyAlignment="1" applyProtection="1">
      <alignment horizontal="center" vertical="center"/>
    </xf>
    <xf numFmtId="3" fontId="5" fillId="0" borderId="17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12" fillId="0" borderId="7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showRuler="0" zoomScale="90" zoomScaleNormal="90" workbookViewId="0">
      <selection activeCell="A8" sqref="A8:A29"/>
    </sheetView>
  </sheetViews>
  <sheetFormatPr defaultColWidth="8.85546875" defaultRowHeight="15" x14ac:dyDescent="0.2"/>
  <cols>
    <col min="1" max="1" width="12.42578125" style="1" customWidth="1"/>
    <col min="2" max="2" width="22.7109375" style="1" customWidth="1"/>
    <col min="3" max="3" width="19.5703125" style="1" customWidth="1"/>
    <col min="4" max="4" width="28.7109375" style="1" customWidth="1"/>
    <col min="5" max="5" width="17" style="1" customWidth="1"/>
    <col min="6" max="6" width="10.7109375" style="1" customWidth="1"/>
    <col min="7" max="7" width="11.42578125" style="1" customWidth="1"/>
    <col min="8" max="8" width="10.7109375" style="1" customWidth="1"/>
    <col min="9" max="9" width="10.85546875" style="1" customWidth="1"/>
    <col min="10" max="16384" width="8.85546875" style="1"/>
  </cols>
  <sheetData>
    <row r="1" spans="1:18" s="5" customFormat="1" ht="15.6" customHeight="1" x14ac:dyDescent="0.3">
      <c r="B1" s="13"/>
      <c r="C1" s="43"/>
      <c r="D1" s="45"/>
      <c r="E1" s="46"/>
      <c r="F1" s="47"/>
      <c r="G1" s="7"/>
      <c r="H1" s="7"/>
    </row>
    <row r="2" spans="1:18" s="9" customFormat="1" ht="15.75" x14ac:dyDescent="0.25">
      <c r="A2" s="50" t="s">
        <v>15</v>
      </c>
      <c r="B2" s="52"/>
      <c r="C2" s="53"/>
      <c r="D2" s="54"/>
      <c r="E2" s="55"/>
      <c r="F2" s="56"/>
      <c r="G2" s="50"/>
      <c r="H2" s="56"/>
      <c r="I2" s="50"/>
      <c r="J2" s="51"/>
    </row>
    <row r="3" spans="1:18" s="9" customFormat="1" ht="15.75" x14ac:dyDescent="0.25">
      <c r="B3" s="49"/>
      <c r="C3" s="44"/>
      <c r="D3" s="45"/>
      <c r="E3" s="46"/>
      <c r="F3" s="47"/>
      <c r="G3" s="48"/>
      <c r="H3" s="8"/>
    </row>
    <row r="4" spans="1:18" s="9" customFormat="1" ht="15.75" x14ac:dyDescent="0.25">
      <c r="A4" s="50"/>
      <c r="B4" s="12" t="s">
        <v>3</v>
      </c>
      <c r="C4" s="45"/>
      <c r="D4" s="46"/>
      <c r="E4" s="47"/>
      <c r="F4" s="48"/>
      <c r="G4" s="8"/>
    </row>
    <row r="5" spans="1:18" s="9" customFormat="1" ht="16.5" thickBot="1" x14ac:dyDescent="0.3">
      <c r="B5" s="57">
        <v>43830</v>
      </c>
      <c r="C5" s="8"/>
      <c r="D5" s="28"/>
      <c r="E5" s="12"/>
      <c r="F5" s="8"/>
      <c r="G5" s="10"/>
      <c r="H5" s="8"/>
    </row>
    <row r="6" spans="1:18" s="2" customFormat="1" ht="18" customHeight="1" thickBot="1" x14ac:dyDescent="0.25">
      <c r="B6" s="17"/>
      <c r="C6" s="169"/>
      <c r="D6" s="169"/>
      <c r="E6" s="170"/>
      <c r="F6" s="171" t="s">
        <v>4</v>
      </c>
      <c r="G6" s="172"/>
      <c r="H6" s="172"/>
      <c r="I6" s="173"/>
    </row>
    <row r="7" spans="1:18" s="2" customFormat="1" ht="21" customHeight="1" thickBot="1" x14ac:dyDescent="0.25">
      <c r="A7" s="167" t="s">
        <v>10</v>
      </c>
      <c r="B7" s="168"/>
      <c r="C7" s="14" t="s">
        <v>2</v>
      </c>
      <c r="D7" s="15" t="s">
        <v>0</v>
      </c>
      <c r="E7" s="16" t="s">
        <v>1</v>
      </c>
      <c r="F7" s="100">
        <v>1</v>
      </c>
      <c r="G7" s="101">
        <v>2</v>
      </c>
      <c r="H7" s="101">
        <v>3</v>
      </c>
      <c r="I7" s="102">
        <v>4</v>
      </c>
    </row>
    <row r="8" spans="1:18" s="3" customFormat="1" ht="18" customHeight="1" x14ac:dyDescent="0.2">
      <c r="A8" s="176" t="s">
        <v>25</v>
      </c>
      <c r="B8" s="86" t="s">
        <v>11</v>
      </c>
      <c r="C8" s="87">
        <v>201</v>
      </c>
      <c r="D8" s="88">
        <v>201</v>
      </c>
      <c r="E8" s="89">
        <f>D8/C8</f>
        <v>1</v>
      </c>
      <c r="F8" s="90">
        <v>171</v>
      </c>
      <c r="G8" s="91">
        <v>9</v>
      </c>
      <c r="H8" s="91">
        <v>21</v>
      </c>
      <c r="I8" s="92"/>
      <c r="L8" s="66"/>
      <c r="M8" s="67"/>
      <c r="N8" s="72"/>
      <c r="O8" s="74"/>
      <c r="P8" s="74"/>
      <c r="Q8" s="74"/>
      <c r="R8" s="74"/>
    </row>
    <row r="9" spans="1:18" s="19" customFormat="1" ht="18" customHeight="1" thickBot="1" x14ac:dyDescent="0.25">
      <c r="A9" s="166"/>
      <c r="B9" s="93" t="s">
        <v>12</v>
      </c>
      <c r="C9" s="94"/>
      <c r="D9" s="95"/>
      <c r="E9" s="96"/>
      <c r="F9" s="97"/>
      <c r="G9" s="98"/>
      <c r="H9" s="98"/>
      <c r="I9" s="99"/>
      <c r="L9" s="66"/>
      <c r="M9" s="73"/>
      <c r="N9" s="72"/>
      <c r="O9" s="74"/>
      <c r="P9" s="74"/>
      <c r="Q9" s="74"/>
      <c r="R9" s="74"/>
    </row>
    <row r="10" spans="1:18" s="3" customFormat="1" ht="18" customHeight="1" x14ac:dyDescent="0.2">
      <c r="A10" s="177" t="s">
        <v>7</v>
      </c>
      <c r="B10" s="86" t="s">
        <v>11</v>
      </c>
      <c r="C10" s="87">
        <v>20</v>
      </c>
      <c r="D10" s="88">
        <v>20</v>
      </c>
      <c r="E10" s="89">
        <f>D10/C10</f>
        <v>1</v>
      </c>
      <c r="F10" s="90">
        <v>11</v>
      </c>
      <c r="G10" s="91">
        <v>0</v>
      </c>
      <c r="H10" s="91">
        <v>9</v>
      </c>
      <c r="I10" s="92"/>
      <c r="O10" s="71"/>
      <c r="P10" s="71"/>
      <c r="Q10" s="71"/>
      <c r="R10" s="71"/>
    </row>
    <row r="11" spans="1:18" s="19" customFormat="1" ht="18" customHeight="1" thickBot="1" x14ac:dyDescent="0.25">
      <c r="A11" s="178"/>
      <c r="B11" s="93" t="s">
        <v>12</v>
      </c>
      <c r="C11" s="94"/>
      <c r="D11" s="95"/>
      <c r="E11" s="96"/>
      <c r="F11" s="97"/>
      <c r="G11" s="98"/>
      <c r="H11" s="98"/>
      <c r="I11" s="99"/>
    </row>
    <row r="12" spans="1:18" s="3" customFormat="1" ht="18" customHeight="1" x14ac:dyDescent="0.2">
      <c r="A12" s="179" t="s">
        <v>22</v>
      </c>
      <c r="B12" s="86" t="s">
        <v>11</v>
      </c>
      <c r="C12" s="87">
        <v>39</v>
      </c>
      <c r="D12" s="88">
        <v>39</v>
      </c>
      <c r="E12" s="89">
        <f>D12/C12</f>
        <v>1</v>
      </c>
      <c r="F12" s="90">
        <v>24</v>
      </c>
      <c r="G12" s="91">
        <v>13</v>
      </c>
      <c r="H12" s="91">
        <v>2</v>
      </c>
      <c r="I12" s="92"/>
      <c r="J12" s="71"/>
    </row>
    <row r="13" spans="1:18" s="20" customFormat="1" ht="18" customHeight="1" thickBot="1" x14ac:dyDescent="0.25">
      <c r="A13" s="180"/>
      <c r="B13" s="93" t="s">
        <v>12</v>
      </c>
      <c r="C13" s="94"/>
      <c r="D13" s="95">
        <v>1</v>
      </c>
      <c r="E13" s="96"/>
      <c r="F13" s="97"/>
      <c r="G13" s="98">
        <v>1</v>
      </c>
      <c r="H13" s="98"/>
      <c r="I13" s="99"/>
    </row>
    <row r="14" spans="1:18" s="20" customFormat="1" ht="18" customHeight="1" x14ac:dyDescent="0.2">
      <c r="A14" s="182" t="s">
        <v>14</v>
      </c>
      <c r="B14" s="86" t="s">
        <v>11</v>
      </c>
      <c r="C14" s="87">
        <v>17</v>
      </c>
      <c r="D14" s="88">
        <v>17</v>
      </c>
      <c r="E14" s="89">
        <f>D14/C14</f>
        <v>1</v>
      </c>
      <c r="F14" s="90">
        <v>14</v>
      </c>
      <c r="G14" s="91">
        <v>3</v>
      </c>
      <c r="H14" s="91">
        <v>0</v>
      </c>
      <c r="I14" s="92"/>
    </row>
    <row r="15" spans="1:18" s="20" customFormat="1" ht="18" customHeight="1" thickBot="1" x14ac:dyDescent="0.25">
      <c r="A15" s="180"/>
      <c r="B15" s="93" t="s">
        <v>12</v>
      </c>
      <c r="C15" s="94"/>
      <c r="D15" s="95"/>
      <c r="E15" s="96"/>
      <c r="F15" s="97"/>
      <c r="G15" s="98"/>
      <c r="H15" s="98"/>
      <c r="I15" s="99"/>
    </row>
    <row r="16" spans="1:18" s="20" customFormat="1" ht="18" customHeight="1" x14ac:dyDescent="0.2">
      <c r="A16" s="179" t="s">
        <v>20</v>
      </c>
      <c r="B16" s="86" t="s">
        <v>11</v>
      </c>
      <c r="C16" s="87">
        <v>9</v>
      </c>
      <c r="D16" s="88">
        <v>9</v>
      </c>
      <c r="E16" s="89">
        <f>D16/C16</f>
        <v>1</v>
      </c>
      <c r="F16" s="90">
        <v>7</v>
      </c>
      <c r="G16" s="91">
        <v>2</v>
      </c>
      <c r="H16" s="91">
        <v>0</v>
      </c>
      <c r="I16" s="92"/>
      <c r="L16" s="23"/>
      <c r="M16" s="23"/>
      <c r="N16" s="23"/>
      <c r="O16" s="23"/>
      <c r="P16" s="23"/>
      <c r="Q16" s="23"/>
      <c r="R16" s="23"/>
    </row>
    <row r="17" spans="1:21" s="20" customFormat="1" ht="18" customHeight="1" thickBot="1" x14ac:dyDescent="0.25">
      <c r="A17" s="180"/>
      <c r="B17" s="93" t="s">
        <v>12</v>
      </c>
      <c r="C17" s="94"/>
      <c r="D17" s="95"/>
      <c r="E17" s="96"/>
      <c r="F17" s="97"/>
      <c r="G17" s="98"/>
      <c r="H17" s="98"/>
      <c r="I17" s="99"/>
      <c r="L17" s="67"/>
      <c r="M17" s="67"/>
      <c r="N17" s="72"/>
      <c r="O17" s="74"/>
      <c r="P17" s="74"/>
      <c r="Q17" s="74"/>
      <c r="R17" s="23"/>
    </row>
    <row r="18" spans="1:21" s="3" customFormat="1" ht="18" customHeight="1" x14ac:dyDescent="0.2">
      <c r="A18" s="165" t="s">
        <v>19</v>
      </c>
      <c r="B18" s="86" t="s">
        <v>11</v>
      </c>
      <c r="C18" s="87">
        <v>46</v>
      </c>
      <c r="D18" s="88">
        <v>46</v>
      </c>
      <c r="E18" s="89">
        <f>D18/C18</f>
        <v>1</v>
      </c>
      <c r="F18" s="90">
        <v>39</v>
      </c>
      <c r="G18" s="91">
        <v>7</v>
      </c>
      <c r="H18" s="91">
        <v>0</v>
      </c>
      <c r="I18" s="92"/>
      <c r="L18" s="67"/>
      <c r="M18" s="73"/>
      <c r="N18" s="72"/>
      <c r="O18" s="74"/>
      <c r="P18" s="74"/>
      <c r="Q18" s="4"/>
      <c r="R18" s="4"/>
    </row>
    <row r="19" spans="1:21" s="20" customFormat="1" ht="18" customHeight="1" thickBot="1" x14ac:dyDescent="0.25">
      <c r="A19" s="166"/>
      <c r="B19" s="93" t="s">
        <v>12</v>
      </c>
      <c r="C19" s="94"/>
      <c r="D19" s="95"/>
      <c r="E19" s="96"/>
      <c r="F19" s="97"/>
      <c r="G19" s="98"/>
      <c r="H19" s="98"/>
      <c r="I19" s="99"/>
      <c r="L19" s="23"/>
      <c r="M19" s="23"/>
      <c r="N19" s="23"/>
      <c r="O19" s="75"/>
      <c r="P19" s="75"/>
      <c r="Q19" s="23"/>
      <c r="R19" s="23"/>
    </row>
    <row r="20" spans="1:21" s="20" customFormat="1" ht="18" customHeight="1" x14ac:dyDescent="0.2">
      <c r="A20" s="181" t="s">
        <v>6</v>
      </c>
      <c r="B20" s="86" t="s">
        <v>11</v>
      </c>
      <c r="C20" s="87">
        <v>20</v>
      </c>
      <c r="D20" s="88">
        <v>8</v>
      </c>
      <c r="E20" s="89">
        <f>D20/C20</f>
        <v>0.4</v>
      </c>
      <c r="F20" s="90">
        <v>0</v>
      </c>
      <c r="G20" s="91">
        <v>6</v>
      </c>
      <c r="H20" s="91">
        <v>2</v>
      </c>
      <c r="I20" s="92"/>
    </row>
    <row r="21" spans="1:21" s="20" customFormat="1" ht="18" customHeight="1" thickBot="1" x14ac:dyDescent="0.25">
      <c r="A21" s="166"/>
      <c r="B21" s="93" t="s">
        <v>12</v>
      </c>
      <c r="C21" s="94"/>
      <c r="D21" s="95"/>
      <c r="E21" s="96"/>
      <c r="F21" s="97"/>
      <c r="G21" s="98"/>
      <c r="H21" s="98"/>
      <c r="I21" s="99"/>
    </row>
    <row r="22" spans="1:21" s="20" customFormat="1" ht="18" customHeight="1" x14ac:dyDescent="0.2">
      <c r="A22" s="181" t="s">
        <v>8</v>
      </c>
      <c r="B22" s="86" t="s">
        <v>11</v>
      </c>
      <c r="C22" s="87">
        <v>18</v>
      </c>
      <c r="D22" s="88">
        <v>18</v>
      </c>
      <c r="E22" s="89">
        <f>D22/C22</f>
        <v>1</v>
      </c>
      <c r="F22" s="90">
        <v>7</v>
      </c>
      <c r="G22" s="91">
        <v>2</v>
      </c>
      <c r="H22" s="91">
        <v>9</v>
      </c>
      <c r="I22" s="92"/>
    </row>
    <row r="23" spans="1:21" s="20" customFormat="1" ht="18" customHeight="1" thickBot="1" x14ac:dyDescent="0.25">
      <c r="A23" s="166"/>
      <c r="B23" s="93" t="s">
        <v>12</v>
      </c>
      <c r="C23" s="94"/>
      <c r="D23" s="95"/>
      <c r="E23" s="96"/>
      <c r="F23" s="97"/>
      <c r="G23" s="98"/>
      <c r="H23" s="98"/>
      <c r="I23" s="99"/>
    </row>
    <row r="24" spans="1:21" s="20" customFormat="1" ht="18" customHeight="1" x14ac:dyDescent="0.2">
      <c r="A24" s="181" t="s">
        <v>5</v>
      </c>
      <c r="B24" s="86" t="s">
        <v>11</v>
      </c>
      <c r="C24" s="87">
        <v>8</v>
      </c>
      <c r="D24" s="88">
        <v>8</v>
      </c>
      <c r="E24" s="89">
        <f>D24/C24</f>
        <v>1</v>
      </c>
      <c r="F24" s="90">
        <v>7</v>
      </c>
      <c r="G24" s="91">
        <v>0</v>
      </c>
      <c r="H24" s="91">
        <v>1</v>
      </c>
      <c r="I24" s="92"/>
    </row>
    <row r="25" spans="1:21" s="20" customFormat="1" ht="18" customHeight="1" thickBot="1" x14ac:dyDescent="0.25">
      <c r="A25" s="166"/>
      <c r="B25" s="93" t="s">
        <v>12</v>
      </c>
      <c r="C25" s="94"/>
      <c r="D25" s="95"/>
      <c r="E25" s="96"/>
      <c r="F25" s="97"/>
      <c r="G25" s="98"/>
      <c r="H25" s="98"/>
      <c r="I25" s="99"/>
    </row>
    <row r="26" spans="1:21" s="20" customFormat="1" ht="18" customHeight="1" x14ac:dyDescent="0.2">
      <c r="A26" s="165" t="s">
        <v>23</v>
      </c>
      <c r="B26" s="103" t="s">
        <v>11</v>
      </c>
      <c r="C26" s="104">
        <v>8</v>
      </c>
      <c r="D26" s="105">
        <v>8</v>
      </c>
      <c r="E26" s="106">
        <f>D26/C26</f>
        <v>1</v>
      </c>
      <c r="F26" s="107">
        <v>8</v>
      </c>
      <c r="G26" s="108">
        <v>0</v>
      </c>
      <c r="H26" s="108">
        <v>0</v>
      </c>
      <c r="I26" s="109"/>
      <c r="R26" s="164"/>
      <c r="S26" s="164"/>
      <c r="T26" s="164"/>
      <c r="U26" s="75"/>
    </row>
    <row r="27" spans="1:21" s="20" customFormat="1" ht="18" customHeight="1" thickBot="1" x14ac:dyDescent="0.25">
      <c r="A27" s="166"/>
      <c r="B27" s="110" t="s">
        <v>12</v>
      </c>
      <c r="C27" s="111"/>
      <c r="D27" s="112"/>
      <c r="E27" s="113"/>
      <c r="F27" s="114"/>
      <c r="G27" s="115"/>
      <c r="H27" s="115"/>
      <c r="I27" s="116"/>
    </row>
    <row r="28" spans="1:21" s="3" customFormat="1" ht="18" customHeight="1" x14ac:dyDescent="0.2">
      <c r="A28" s="165" t="s">
        <v>21</v>
      </c>
      <c r="B28" s="86" t="s">
        <v>11</v>
      </c>
      <c r="C28" s="87">
        <v>71</v>
      </c>
      <c r="D28" s="88">
        <v>67</v>
      </c>
      <c r="E28" s="89">
        <f>D28/C28</f>
        <v>0.94366197183098588</v>
      </c>
      <c r="F28" s="90">
        <v>34</v>
      </c>
      <c r="G28" s="91">
        <v>2</v>
      </c>
      <c r="H28" s="91">
        <v>31</v>
      </c>
      <c r="I28" s="92"/>
    </row>
    <row r="29" spans="1:21" s="20" customFormat="1" ht="18" customHeight="1" thickBot="1" x14ac:dyDescent="0.25">
      <c r="A29" s="166"/>
      <c r="B29" s="117" t="s">
        <v>12</v>
      </c>
      <c r="C29" s="118"/>
      <c r="D29" s="119"/>
      <c r="E29" s="120"/>
      <c r="F29" s="121"/>
      <c r="G29" s="122"/>
      <c r="H29" s="122"/>
      <c r="I29" s="123"/>
    </row>
    <row r="30" spans="1:21" s="4" customFormat="1" ht="19.899999999999999" customHeight="1" thickBot="1" x14ac:dyDescent="0.25">
      <c r="B30" s="124"/>
      <c r="C30" s="125"/>
      <c r="D30" s="126"/>
      <c r="E30" s="127"/>
      <c r="F30" s="125"/>
      <c r="G30" s="126"/>
      <c r="H30" s="128"/>
      <c r="I30" s="126"/>
    </row>
    <row r="31" spans="1:21" s="18" customFormat="1" ht="19.899999999999999" customHeight="1" x14ac:dyDescent="0.2">
      <c r="A31" s="174" t="s">
        <v>13</v>
      </c>
      <c r="B31" s="129" t="s">
        <v>11</v>
      </c>
      <c r="C31" s="130">
        <f>SUM(C8:C30)</f>
        <v>457</v>
      </c>
      <c r="D31" s="131">
        <v>441</v>
      </c>
      <c r="E31" s="132">
        <f>AVERAGE(E8:E30)</f>
        <v>0.94033290653008972</v>
      </c>
      <c r="F31" s="145">
        <f>SUM(F8:F30)</f>
        <v>322</v>
      </c>
      <c r="G31" s="133">
        <v>44</v>
      </c>
      <c r="H31" s="133">
        <f>SUM(H8:H30)</f>
        <v>75</v>
      </c>
      <c r="I31" s="134">
        <f>SUM(I8:I30)</f>
        <v>0</v>
      </c>
      <c r="J31" s="76"/>
    </row>
    <row r="32" spans="1:21" s="20" customFormat="1" ht="19.899999999999999" customHeight="1" thickBot="1" x14ac:dyDescent="0.25">
      <c r="A32" s="175"/>
      <c r="B32" s="93" t="s">
        <v>12</v>
      </c>
      <c r="C32" s="135"/>
      <c r="D32" s="136">
        <v>1</v>
      </c>
      <c r="E32" s="96"/>
      <c r="F32" s="146"/>
      <c r="G32" s="137">
        <v>1</v>
      </c>
      <c r="H32" s="137"/>
      <c r="I32" s="138"/>
    </row>
    <row r="33" spans="1:9" s="32" customFormat="1" ht="8.4499999999999993" customHeight="1" x14ac:dyDescent="0.2">
      <c r="A33" s="29"/>
      <c r="B33" s="30"/>
      <c r="C33" s="65"/>
      <c r="D33" s="62"/>
      <c r="E33" s="34"/>
      <c r="F33" s="31"/>
      <c r="G33" s="31"/>
      <c r="H33" s="31"/>
    </row>
    <row r="34" spans="1:9" s="20" customFormat="1" ht="3" customHeight="1" x14ac:dyDescent="0.2">
      <c r="A34" s="21"/>
      <c r="B34" s="22"/>
      <c r="C34" s="25"/>
      <c r="D34" s="63"/>
      <c r="E34" s="27"/>
      <c r="F34" s="24"/>
      <c r="G34" s="24"/>
      <c r="H34" s="24"/>
    </row>
    <row r="35" spans="1:9" s="35" customFormat="1" ht="15" customHeight="1" x14ac:dyDescent="0.2">
      <c r="B35" s="36" t="s">
        <v>9</v>
      </c>
      <c r="C35" s="59" t="s">
        <v>16</v>
      </c>
      <c r="D35" s="64"/>
      <c r="E35" s="38"/>
      <c r="F35" s="60"/>
      <c r="G35" s="60"/>
      <c r="H35" s="60"/>
      <c r="I35" s="61"/>
    </row>
    <row r="36" spans="1:9" s="35" customFormat="1" ht="15" customHeight="1" x14ac:dyDescent="0.2">
      <c r="C36" s="59" t="s">
        <v>24</v>
      </c>
      <c r="D36" s="64"/>
      <c r="E36" s="38"/>
      <c r="F36" s="38"/>
      <c r="G36" s="38"/>
      <c r="H36" s="38"/>
    </row>
    <row r="37" spans="1:9" s="35" customFormat="1" ht="15" customHeight="1" x14ac:dyDescent="0.2">
      <c r="C37" s="59" t="s">
        <v>17</v>
      </c>
      <c r="D37" s="42"/>
      <c r="E37" s="42"/>
      <c r="F37" s="42"/>
      <c r="G37" s="42"/>
      <c r="H37" s="42"/>
    </row>
    <row r="38" spans="1:9" s="35" customFormat="1" ht="15" customHeight="1" x14ac:dyDescent="0.2">
      <c r="C38" s="59" t="s">
        <v>18</v>
      </c>
      <c r="D38" s="37"/>
    </row>
    <row r="39" spans="1:9" s="35" customFormat="1" ht="15" customHeight="1" x14ac:dyDescent="0.2">
      <c r="C39" s="39"/>
      <c r="D39" s="40"/>
    </row>
    <row r="40" spans="1:9" s="35" customFormat="1" ht="15" customHeight="1" x14ac:dyDescent="0.2">
      <c r="C40" s="39"/>
      <c r="D40" s="40"/>
    </row>
    <row r="41" spans="1:9" s="35" customFormat="1" ht="15" customHeight="1" x14ac:dyDescent="0.2">
      <c r="C41" s="39"/>
      <c r="D41" s="40"/>
    </row>
    <row r="42" spans="1:9" s="35" customFormat="1" ht="15" customHeight="1" x14ac:dyDescent="0.2">
      <c r="C42" s="39"/>
      <c r="D42" s="40"/>
    </row>
    <row r="43" spans="1:9" s="37" customFormat="1" ht="15" customHeight="1" x14ac:dyDescent="0.2">
      <c r="C43" s="39"/>
      <c r="D43" s="41"/>
    </row>
    <row r="44" spans="1:9" s="37" customFormat="1" ht="15" customHeight="1" x14ac:dyDescent="0.2">
      <c r="C44" s="39"/>
      <c r="D44" s="41"/>
    </row>
    <row r="45" spans="1:9" ht="15" customHeight="1" x14ac:dyDescent="0.2">
      <c r="D45" s="11"/>
    </row>
    <row r="46" spans="1:9" x14ac:dyDescent="0.2">
      <c r="C46" s="6"/>
      <c r="D46" s="6"/>
      <c r="E46" s="6"/>
      <c r="F46" s="6"/>
      <c r="G46" s="6"/>
      <c r="H46" s="6"/>
    </row>
  </sheetData>
  <mergeCells count="15">
    <mergeCell ref="A28:A29"/>
    <mergeCell ref="A7:B7"/>
    <mergeCell ref="C6:E6"/>
    <mergeCell ref="F6:I6"/>
    <mergeCell ref="A31:A32"/>
    <mergeCell ref="A8:A9"/>
    <mergeCell ref="A10:A11"/>
    <mergeCell ref="A12:A13"/>
    <mergeCell ref="A18:A19"/>
    <mergeCell ref="A20:A21"/>
    <mergeCell ref="A22:A23"/>
    <mergeCell ref="A16:A17"/>
    <mergeCell ref="A14:A15"/>
    <mergeCell ref="A24:A25"/>
    <mergeCell ref="A26:A27"/>
  </mergeCells>
  <phoneticPr fontId="3" type="noConversion"/>
  <printOptions horizontalCentered="1"/>
  <pageMargins left="0.59055118110236227" right="0.59055118110236227" top="0.9055118110236221" bottom="0.39370078740157483" header="0.51181102362204722" footer="0.51181102362204722"/>
  <pageSetup paperSize="9" scale="80" orientation="landscape" r:id="rId1"/>
  <headerFooter alignWithMargins="0">
    <oddHeader xml:space="preserve">&amp;C&amp;"Arial,Tučné"&amp;11Plnění plánu kontrol výkonu přenesené působnosti obcí -   celý rok   2019
 včetně závěrečného hodnocení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="90" zoomScaleNormal="90" workbookViewId="0">
      <selection activeCell="A28" sqref="A28:A29"/>
    </sheetView>
  </sheetViews>
  <sheetFormatPr defaultColWidth="8.85546875" defaultRowHeight="15" x14ac:dyDescent="0.2"/>
  <cols>
    <col min="1" max="1" width="11.42578125" style="1" customWidth="1"/>
    <col min="2" max="2" width="22.7109375" style="1" customWidth="1"/>
    <col min="3" max="3" width="19.5703125" style="1" customWidth="1"/>
    <col min="4" max="4" width="28.7109375" style="1" customWidth="1"/>
    <col min="5" max="5" width="20.28515625" style="1" customWidth="1"/>
    <col min="6" max="6" width="9.42578125" style="1" customWidth="1"/>
    <col min="7" max="7" width="9.7109375" style="1" customWidth="1"/>
    <col min="8" max="8" width="10.7109375" style="1" customWidth="1"/>
    <col min="9" max="9" width="9.7109375" style="1" customWidth="1"/>
    <col min="10" max="16384" width="8.85546875" style="1"/>
  </cols>
  <sheetData>
    <row r="1" spans="1:19" s="5" customFormat="1" ht="15.6" customHeight="1" x14ac:dyDescent="0.3">
      <c r="B1" s="13"/>
      <c r="C1" s="43"/>
      <c r="D1" s="45"/>
      <c r="E1" s="46"/>
      <c r="F1" s="47"/>
      <c r="G1" s="7"/>
      <c r="H1" s="7"/>
    </row>
    <row r="2" spans="1:19" s="9" customFormat="1" ht="15.75" x14ac:dyDescent="0.25">
      <c r="A2" s="50" t="s">
        <v>15</v>
      </c>
      <c r="B2" s="52"/>
      <c r="C2" s="53"/>
      <c r="D2" s="54"/>
      <c r="E2" s="55"/>
      <c r="F2" s="56"/>
      <c r="G2" s="50"/>
      <c r="H2" s="56"/>
      <c r="I2" s="50"/>
      <c r="J2" s="51"/>
    </row>
    <row r="3" spans="1:19" s="9" customFormat="1" ht="15.75" x14ac:dyDescent="0.25">
      <c r="B3" s="49"/>
      <c r="C3" s="44"/>
      <c r="D3" s="45"/>
      <c r="E3" s="46"/>
      <c r="F3" s="47"/>
      <c r="G3" s="48"/>
      <c r="H3" s="8"/>
    </row>
    <row r="4" spans="1:19" s="9" customFormat="1" ht="15.75" x14ac:dyDescent="0.25">
      <c r="A4" s="50"/>
      <c r="B4" s="12" t="s">
        <v>3</v>
      </c>
      <c r="C4" s="45"/>
      <c r="D4" s="46"/>
      <c r="E4" s="47"/>
      <c r="F4" s="48"/>
      <c r="G4" s="8"/>
    </row>
    <row r="5" spans="1:19" s="9" customFormat="1" ht="16.5" thickBot="1" x14ac:dyDescent="0.3">
      <c r="B5" s="57">
        <v>43646</v>
      </c>
      <c r="C5" s="8"/>
      <c r="D5" s="28"/>
      <c r="E5" s="12"/>
      <c r="F5" s="8"/>
      <c r="G5" s="10"/>
      <c r="H5" s="8"/>
    </row>
    <row r="6" spans="1:19" s="2" customFormat="1" ht="18" customHeight="1" thickBot="1" x14ac:dyDescent="0.25">
      <c r="B6" s="17"/>
      <c r="C6" s="169"/>
      <c r="D6" s="169"/>
      <c r="E6" s="170"/>
      <c r="F6" s="183" t="s">
        <v>4</v>
      </c>
      <c r="G6" s="184"/>
      <c r="H6" s="184"/>
      <c r="I6" s="185"/>
    </row>
    <row r="7" spans="1:19" s="2" customFormat="1" ht="21" customHeight="1" thickBot="1" x14ac:dyDescent="0.25">
      <c r="A7" s="167" t="s">
        <v>10</v>
      </c>
      <c r="B7" s="168"/>
      <c r="C7" s="14" t="s">
        <v>2</v>
      </c>
      <c r="D7" s="15" t="s">
        <v>0</v>
      </c>
      <c r="E7" s="16" t="s">
        <v>1</v>
      </c>
      <c r="F7" s="147">
        <v>1</v>
      </c>
      <c r="G7" s="148">
        <v>2</v>
      </c>
      <c r="H7" s="148">
        <v>3</v>
      </c>
      <c r="I7" s="149">
        <v>4</v>
      </c>
    </row>
    <row r="8" spans="1:19" s="3" customFormat="1" ht="18" customHeight="1" x14ac:dyDescent="0.2">
      <c r="A8" s="176" t="s">
        <v>25</v>
      </c>
      <c r="B8" s="86" t="s">
        <v>11</v>
      </c>
      <c r="C8" s="87">
        <v>111</v>
      </c>
      <c r="D8" s="88">
        <v>111</v>
      </c>
      <c r="E8" s="89">
        <f>D8/C8</f>
        <v>1</v>
      </c>
      <c r="F8" s="90">
        <v>93</v>
      </c>
      <c r="G8" s="91">
        <v>5</v>
      </c>
      <c r="H8" s="91">
        <v>13</v>
      </c>
      <c r="I8" s="92"/>
      <c r="N8" s="66"/>
      <c r="O8" s="4"/>
      <c r="P8" s="67"/>
      <c r="Q8" s="4"/>
      <c r="R8" s="4"/>
      <c r="S8" s="4"/>
    </row>
    <row r="9" spans="1:19" s="19" customFormat="1" ht="18" customHeight="1" thickBot="1" x14ac:dyDescent="0.25">
      <c r="A9" s="166"/>
      <c r="B9" s="93" t="s">
        <v>12</v>
      </c>
      <c r="C9" s="94"/>
      <c r="D9" s="95"/>
      <c r="E9" s="96"/>
      <c r="F9" s="97"/>
      <c r="G9" s="98"/>
      <c r="H9" s="98"/>
      <c r="I9" s="99"/>
      <c r="N9" s="70"/>
      <c r="O9" s="68"/>
      <c r="P9" s="69"/>
      <c r="Q9" s="68"/>
      <c r="R9" s="68"/>
      <c r="S9" s="68"/>
    </row>
    <row r="10" spans="1:19" s="3" customFormat="1" ht="18" customHeight="1" x14ac:dyDescent="0.2">
      <c r="A10" s="177" t="s">
        <v>7</v>
      </c>
      <c r="B10" s="86" t="s">
        <v>11</v>
      </c>
      <c r="C10" s="87">
        <v>12</v>
      </c>
      <c r="D10" s="88">
        <v>12</v>
      </c>
      <c r="E10" s="89">
        <f>D10/C10</f>
        <v>1</v>
      </c>
      <c r="F10" s="90">
        <v>6</v>
      </c>
      <c r="G10" s="91">
        <v>0</v>
      </c>
      <c r="H10" s="91">
        <v>6</v>
      </c>
      <c r="I10" s="92"/>
      <c r="N10" s="66"/>
      <c r="O10" s="4"/>
      <c r="P10" s="67"/>
      <c r="Q10" s="4"/>
      <c r="R10" s="4"/>
      <c r="S10" s="4"/>
    </row>
    <row r="11" spans="1:19" s="19" customFormat="1" ht="18" customHeight="1" thickBot="1" x14ac:dyDescent="0.25">
      <c r="A11" s="178"/>
      <c r="B11" s="93" t="s">
        <v>12</v>
      </c>
      <c r="C11" s="94"/>
      <c r="D11" s="95"/>
      <c r="E11" s="96"/>
      <c r="F11" s="97"/>
      <c r="G11" s="98"/>
      <c r="H11" s="98"/>
      <c r="I11" s="99"/>
      <c r="N11" s="70"/>
      <c r="O11" s="68"/>
      <c r="P11" s="69"/>
      <c r="Q11" s="68"/>
      <c r="R11" s="68"/>
      <c r="S11" s="68"/>
    </row>
    <row r="12" spans="1:19" s="3" customFormat="1" ht="18" customHeight="1" x14ac:dyDescent="0.2">
      <c r="A12" s="179" t="s">
        <v>22</v>
      </c>
      <c r="B12" s="86" t="s">
        <v>11</v>
      </c>
      <c r="C12" s="87">
        <v>20</v>
      </c>
      <c r="D12" s="88">
        <v>20</v>
      </c>
      <c r="E12" s="89">
        <f>D12/C12</f>
        <v>1</v>
      </c>
      <c r="F12" s="90">
        <v>13</v>
      </c>
      <c r="G12" s="91">
        <v>6</v>
      </c>
      <c r="H12" s="91">
        <v>1</v>
      </c>
      <c r="I12" s="92"/>
      <c r="M12" s="4"/>
      <c r="N12" s="67"/>
      <c r="O12" s="4"/>
      <c r="P12" s="67"/>
      <c r="Q12" s="4"/>
      <c r="R12" s="4"/>
      <c r="S12" s="4"/>
    </row>
    <row r="13" spans="1:19" s="20" customFormat="1" ht="18" customHeight="1" thickBot="1" x14ac:dyDescent="0.25">
      <c r="A13" s="180"/>
      <c r="B13" s="93" t="s">
        <v>12</v>
      </c>
      <c r="C13" s="94"/>
      <c r="D13" s="95"/>
      <c r="E13" s="96"/>
      <c r="F13" s="97"/>
      <c r="G13" s="98"/>
      <c r="H13" s="98"/>
      <c r="I13" s="99"/>
      <c r="N13" s="70"/>
      <c r="O13" s="23"/>
      <c r="P13" s="70"/>
      <c r="Q13" s="23"/>
      <c r="R13" s="23"/>
      <c r="S13" s="23"/>
    </row>
    <row r="14" spans="1:19" s="20" customFormat="1" ht="18" customHeight="1" x14ac:dyDescent="0.2">
      <c r="A14" s="182" t="s">
        <v>14</v>
      </c>
      <c r="B14" s="86" t="s">
        <v>11</v>
      </c>
      <c r="C14" s="87">
        <v>9</v>
      </c>
      <c r="D14" s="88">
        <v>9</v>
      </c>
      <c r="E14" s="89">
        <f>D14/C14</f>
        <v>1</v>
      </c>
      <c r="F14" s="90">
        <v>6</v>
      </c>
      <c r="G14" s="91">
        <v>3</v>
      </c>
      <c r="H14" s="91">
        <v>0</v>
      </c>
      <c r="I14" s="92"/>
      <c r="N14" s="67"/>
      <c r="O14" s="23"/>
      <c r="P14" s="67"/>
      <c r="Q14" s="23"/>
      <c r="R14" s="23"/>
      <c r="S14" s="23"/>
    </row>
    <row r="15" spans="1:19" s="20" customFormat="1" ht="18" customHeight="1" thickBot="1" x14ac:dyDescent="0.25">
      <c r="A15" s="180"/>
      <c r="B15" s="93" t="s">
        <v>12</v>
      </c>
      <c r="C15" s="94"/>
      <c r="D15" s="95"/>
      <c r="E15" s="96"/>
      <c r="F15" s="97"/>
      <c r="G15" s="98"/>
      <c r="H15" s="98"/>
      <c r="I15" s="99"/>
      <c r="N15" s="70"/>
      <c r="O15" s="23"/>
      <c r="P15" s="70"/>
      <c r="Q15" s="23"/>
      <c r="R15" s="23"/>
      <c r="S15" s="23"/>
    </row>
    <row r="16" spans="1:19" s="20" customFormat="1" ht="18" customHeight="1" x14ac:dyDescent="0.2">
      <c r="A16" s="179" t="s">
        <v>20</v>
      </c>
      <c r="B16" s="86" t="s">
        <v>11</v>
      </c>
      <c r="C16" s="87">
        <v>5</v>
      </c>
      <c r="D16" s="88">
        <v>5</v>
      </c>
      <c r="E16" s="89">
        <f>D16/C16</f>
        <v>1</v>
      </c>
      <c r="F16" s="90">
        <v>3</v>
      </c>
      <c r="G16" s="91">
        <v>2</v>
      </c>
      <c r="H16" s="91">
        <v>0</v>
      </c>
      <c r="I16" s="92"/>
      <c r="N16" s="67"/>
      <c r="O16" s="23"/>
      <c r="P16" s="67"/>
      <c r="Q16" s="23"/>
      <c r="R16" s="23"/>
      <c r="S16" s="23"/>
    </row>
    <row r="17" spans="1:19" s="20" customFormat="1" ht="18" customHeight="1" thickBot="1" x14ac:dyDescent="0.25">
      <c r="A17" s="180"/>
      <c r="B17" s="93" t="s">
        <v>12</v>
      </c>
      <c r="C17" s="94"/>
      <c r="D17" s="95"/>
      <c r="E17" s="96"/>
      <c r="F17" s="97"/>
      <c r="G17" s="98"/>
      <c r="H17" s="98"/>
      <c r="I17" s="99"/>
      <c r="N17" s="70"/>
      <c r="O17" s="23"/>
      <c r="P17" s="70"/>
      <c r="Q17" s="23"/>
      <c r="R17" s="23"/>
      <c r="S17" s="23"/>
    </row>
    <row r="18" spans="1:19" s="3" customFormat="1" ht="18" customHeight="1" x14ac:dyDescent="0.2">
      <c r="A18" s="165" t="s">
        <v>19</v>
      </c>
      <c r="B18" s="86" t="s">
        <v>11</v>
      </c>
      <c r="C18" s="87">
        <v>23</v>
      </c>
      <c r="D18" s="88">
        <v>23</v>
      </c>
      <c r="E18" s="89">
        <f>D18/C18</f>
        <v>1</v>
      </c>
      <c r="F18" s="90">
        <v>20</v>
      </c>
      <c r="G18" s="91">
        <v>3</v>
      </c>
      <c r="H18" s="91">
        <v>0</v>
      </c>
      <c r="I18" s="92"/>
      <c r="N18" s="67"/>
      <c r="O18" s="4"/>
      <c r="P18" s="67"/>
      <c r="Q18" s="4"/>
      <c r="R18" s="4"/>
      <c r="S18" s="4"/>
    </row>
    <row r="19" spans="1:19" s="20" customFormat="1" ht="18" customHeight="1" thickBot="1" x14ac:dyDescent="0.25">
      <c r="A19" s="166"/>
      <c r="B19" s="93" t="s">
        <v>12</v>
      </c>
      <c r="C19" s="94"/>
      <c r="D19" s="95"/>
      <c r="E19" s="96"/>
      <c r="F19" s="97"/>
      <c r="G19" s="98"/>
      <c r="H19" s="98"/>
      <c r="I19" s="99"/>
      <c r="N19" s="70"/>
      <c r="O19" s="23"/>
      <c r="P19" s="70"/>
      <c r="Q19" s="23"/>
      <c r="R19" s="23"/>
      <c r="S19" s="23"/>
    </row>
    <row r="20" spans="1:19" s="20" customFormat="1" ht="18" customHeight="1" x14ac:dyDescent="0.2">
      <c r="A20" s="181" t="s">
        <v>6</v>
      </c>
      <c r="B20" s="86" t="s">
        <v>11</v>
      </c>
      <c r="C20" s="87">
        <v>10</v>
      </c>
      <c r="D20" s="88">
        <v>4</v>
      </c>
      <c r="E20" s="89">
        <f>D20/C20</f>
        <v>0.4</v>
      </c>
      <c r="F20" s="90">
        <v>0</v>
      </c>
      <c r="G20" s="91">
        <v>3</v>
      </c>
      <c r="H20" s="91">
        <v>1</v>
      </c>
      <c r="I20" s="92"/>
      <c r="N20" s="67"/>
      <c r="O20" s="23"/>
      <c r="P20" s="67"/>
      <c r="Q20" s="23"/>
      <c r="R20" s="23"/>
      <c r="S20" s="23"/>
    </row>
    <row r="21" spans="1:19" s="20" customFormat="1" ht="18" customHeight="1" thickBot="1" x14ac:dyDescent="0.25">
      <c r="A21" s="166"/>
      <c r="B21" s="93" t="s">
        <v>12</v>
      </c>
      <c r="C21" s="94"/>
      <c r="D21" s="95"/>
      <c r="E21" s="96"/>
      <c r="F21" s="97"/>
      <c r="G21" s="98"/>
      <c r="H21" s="98"/>
      <c r="I21" s="99"/>
      <c r="N21" s="70"/>
      <c r="O21" s="23"/>
      <c r="P21" s="70"/>
      <c r="Q21" s="23"/>
      <c r="R21" s="23"/>
      <c r="S21" s="23"/>
    </row>
    <row r="22" spans="1:19" s="20" customFormat="1" ht="18" customHeight="1" x14ac:dyDescent="0.2">
      <c r="A22" s="181" t="s">
        <v>8</v>
      </c>
      <c r="B22" s="86" t="s">
        <v>11</v>
      </c>
      <c r="C22" s="87">
        <v>12</v>
      </c>
      <c r="D22" s="88">
        <v>12</v>
      </c>
      <c r="E22" s="89">
        <f>D22/C22</f>
        <v>1</v>
      </c>
      <c r="F22" s="90">
        <v>4</v>
      </c>
      <c r="G22" s="91">
        <v>2</v>
      </c>
      <c r="H22" s="91">
        <v>6</v>
      </c>
      <c r="I22" s="92"/>
      <c r="N22" s="67"/>
      <c r="O22" s="23"/>
      <c r="P22" s="67"/>
      <c r="Q22" s="23"/>
      <c r="R22" s="23"/>
      <c r="S22" s="23"/>
    </row>
    <row r="23" spans="1:19" s="20" customFormat="1" ht="18" customHeight="1" thickBot="1" x14ac:dyDescent="0.25">
      <c r="A23" s="166"/>
      <c r="B23" s="93" t="s">
        <v>12</v>
      </c>
      <c r="C23" s="94"/>
      <c r="D23" s="95"/>
      <c r="E23" s="96"/>
      <c r="F23" s="97"/>
      <c r="G23" s="98"/>
      <c r="H23" s="98"/>
      <c r="I23" s="99"/>
      <c r="N23" s="70"/>
      <c r="O23" s="23"/>
      <c r="P23" s="70"/>
      <c r="Q23" s="23"/>
      <c r="R23" s="23"/>
      <c r="S23" s="23"/>
    </row>
    <row r="24" spans="1:19" s="20" customFormat="1" ht="18" customHeight="1" x14ac:dyDescent="0.2">
      <c r="A24" s="181" t="s">
        <v>5</v>
      </c>
      <c r="B24" s="86" t="s">
        <v>11</v>
      </c>
      <c r="C24" s="87">
        <v>6</v>
      </c>
      <c r="D24" s="88">
        <v>6</v>
      </c>
      <c r="E24" s="89">
        <f>D24/C24</f>
        <v>1</v>
      </c>
      <c r="F24" s="90">
        <v>5</v>
      </c>
      <c r="G24" s="91">
        <v>0</v>
      </c>
      <c r="H24" s="91">
        <v>1</v>
      </c>
      <c r="I24" s="92"/>
      <c r="N24" s="67"/>
      <c r="O24" s="23"/>
      <c r="P24" s="67"/>
      <c r="Q24" s="23"/>
      <c r="R24" s="23"/>
      <c r="S24" s="23"/>
    </row>
    <row r="25" spans="1:19" s="20" customFormat="1" ht="18" customHeight="1" thickBot="1" x14ac:dyDescent="0.25">
      <c r="A25" s="166"/>
      <c r="B25" s="93" t="s">
        <v>12</v>
      </c>
      <c r="C25" s="94"/>
      <c r="D25" s="95"/>
      <c r="E25" s="96"/>
      <c r="F25" s="97"/>
      <c r="G25" s="98"/>
      <c r="H25" s="98"/>
      <c r="I25" s="99"/>
      <c r="N25" s="70"/>
      <c r="O25" s="23"/>
      <c r="P25" s="70"/>
      <c r="Q25" s="23"/>
      <c r="R25" s="23"/>
      <c r="S25" s="23"/>
    </row>
    <row r="26" spans="1:19" s="20" customFormat="1" ht="18" customHeight="1" x14ac:dyDescent="0.2">
      <c r="A26" s="165" t="s">
        <v>23</v>
      </c>
      <c r="B26" s="86" t="s">
        <v>11</v>
      </c>
      <c r="C26" s="104">
        <v>4</v>
      </c>
      <c r="D26" s="105">
        <v>4</v>
      </c>
      <c r="E26" s="106">
        <f>D26/C26</f>
        <v>1</v>
      </c>
      <c r="F26" s="107">
        <v>4</v>
      </c>
      <c r="G26" s="108">
        <v>0</v>
      </c>
      <c r="H26" s="108">
        <v>0</v>
      </c>
      <c r="I26" s="109"/>
      <c r="N26" s="70"/>
      <c r="O26" s="23"/>
      <c r="P26" s="70"/>
      <c r="Q26" s="23"/>
      <c r="R26" s="23"/>
      <c r="S26" s="23"/>
    </row>
    <row r="27" spans="1:19" s="20" customFormat="1" ht="18" customHeight="1" thickBot="1" x14ac:dyDescent="0.25">
      <c r="A27" s="166"/>
      <c r="B27" s="93" t="s">
        <v>12</v>
      </c>
      <c r="C27" s="111"/>
      <c r="D27" s="112"/>
      <c r="E27" s="113"/>
      <c r="F27" s="114"/>
      <c r="G27" s="115"/>
      <c r="H27" s="115"/>
      <c r="I27" s="116"/>
      <c r="N27" s="70"/>
      <c r="O27" s="23"/>
      <c r="P27" s="70"/>
      <c r="Q27" s="23"/>
      <c r="R27" s="23"/>
      <c r="S27" s="23"/>
    </row>
    <row r="28" spans="1:19" s="3" customFormat="1" ht="18" customHeight="1" x14ac:dyDescent="0.2">
      <c r="A28" s="165" t="s">
        <v>21</v>
      </c>
      <c r="B28" s="86" t="s">
        <v>11</v>
      </c>
      <c r="C28" s="87">
        <v>30</v>
      </c>
      <c r="D28" s="88">
        <v>29</v>
      </c>
      <c r="E28" s="89">
        <f>D28/C28</f>
        <v>0.96666666666666667</v>
      </c>
      <c r="F28" s="90">
        <v>18</v>
      </c>
      <c r="G28" s="91">
        <v>1</v>
      </c>
      <c r="H28" s="91">
        <v>10</v>
      </c>
      <c r="I28" s="92"/>
      <c r="N28" s="67"/>
      <c r="O28" s="4"/>
      <c r="P28" s="67"/>
      <c r="Q28" s="4"/>
      <c r="R28" s="4"/>
      <c r="S28" s="4"/>
    </row>
    <row r="29" spans="1:19" s="20" customFormat="1" ht="18" customHeight="1" thickBot="1" x14ac:dyDescent="0.25">
      <c r="A29" s="166"/>
      <c r="B29" s="93" t="s">
        <v>12</v>
      </c>
      <c r="C29" s="118"/>
      <c r="D29" s="119"/>
      <c r="E29" s="120"/>
      <c r="F29" s="121"/>
      <c r="G29" s="122"/>
      <c r="H29" s="122"/>
      <c r="I29" s="123"/>
      <c r="N29" s="70"/>
      <c r="O29" s="23"/>
      <c r="P29" s="70"/>
      <c r="Q29" s="23"/>
      <c r="R29" s="23"/>
      <c r="S29" s="23"/>
    </row>
    <row r="30" spans="1:19" s="4" customFormat="1" ht="19.899999999999999" customHeight="1" thickBot="1" x14ac:dyDescent="0.25">
      <c r="B30" s="77"/>
      <c r="C30" s="125"/>
      <c r="D30" s="126"/>
      <c r="E30" s="127"/>
      <c r="F30" s="125"/>
      <c r="G30" s="126"/>
      <c r="H30" s="128"/>
      <c r="I30" s="126"/>
    </row>
    <row r="31" spans="1:19" s="18" customFormat="1" ht="19.899999999999999" customHeight="1" x14ac:dyDescent="0.2">
      <c r="A31" s="174" t="s">
        <v>13</v>
      </c>
      <c r="B31" s="129" t="s">
        <v>11</v>
      </c>
      <c r="C31" s="130">
        <f>SUM(C8:C30)</f>
        <v>242</v>
      </c>
      <c r="D31" s="131">
        <f>SUM(D8:D30)</f>
        <v>235</v>
      </c>
      <c r="E31" s="132">
        <f>AVERAGE(E8:E30)</f>
        <v>0.9424242424242425</v>
      </c>
      <c r="F31" s="145">
        <f>SUM(F8:F30)</f>
        <v>172</v>
      </c>
      <c r="G31" s="133">
        <f>SUM(G8:G30)</f>
        <v>25</v>
      </c>
      <c r="H31" s="133">
        <f>SUM(H8:H30)</f>
        <v>38</v>
      </c>
      <c r="I31" s="134"/>
    </row>
    <row r="32" spans="1:19" s="20" customFormat="1" ht="19.899999999999999" customHeight="1" thickBot="1" x14ac:dyDescent="0.25">
      <c r="A32" s="175"/>
      <c r="B32" s="93" t="s">
        <v>12</v>
      </c>
      <c r="C32" s="140"/>
      <c r="D32" s="141"/>
      <c r="E32" s="139"/>
      <c r="F32" s="144"/>
      <c r="G32" s="142"/>
      <c r="H32" s="142"/>
      <c r="I32" s="143"/>
    </row>
    <row r="33" spans="1:8" s="32" customFormat="1" ht="13.9" customHeight="1" x14ac:dyDescent="0.2">
      <c r="A33" s="29"/>
      <c r="B33" s="30"/>
      <c r="C33" s="33"/>
      <c r="D33" s="23"/>
      <c r="E33" s="34"/>
      <c r="F33" s="31"/>
      <c r="G33" s="31"/>
      <c r="H33" s="31"/>
    </row>
    <row r="34" spans="1:8" s="20" customFormat="1" ht="19.899999999999999" hidden="1" customHeight="1" x14ac:dyDescent="0.2">
      <c r="A34" s="21"/>
      <c r="B34" s="22"/>
      <c r="C34" s="25"/>
      <c r="D34" s="26"/>
      <c r="E34" s="27"/>
      <c r="F34" s="24"/>
      <c r="G34" s="24"/>
      <c r="H34" s="24"/>
    </row>
    <row r="35" spans="1:8" s="35" customFormat="1" ht="15" customHeight="1" x14ac:dyDescent="0.2">
      <c r="B35" s="36" t="s">
        <v>9</v>
      </c>
      <c r="C35" s="59" t="s">
        <v>16</v>
      </c>
      <c r="D35" s="40"/>
      <c r="E35" s="58"/>
      <c r="F35" s="58"/>
      <c r="G35" s="38"/>
      <c r="H35" s="38"/>
    </row>
    <row r="36" spans="1:8" s="35" customFormat="1" ht="15" customHeight="1" x14ac:dyDescent="0.2">
      <c r="C36" s="59" t="s">
        <v>24</v>
      </c>
      <c r="D36" s="40"/>
      <c r="E36" s="58"/>
      <c r="F36" s="58"/>
      <c r="G36" s="38"/>
      <c r="H36" s="38"/>
    </row>
    <row r="37" spans="1:8" s="35" customFormat="1" ht="15" customHeight="1" x14ac:dyDescent="0.2">
      <c r="C37" s="59" t="s">
        <v>17</v>
      </c>
      <c r="D37" s="40"/>
      <c r="E37" s="40"/>
      <c r="F37" s="40"/>
      <c r="G37" s="42"/>
      <c r="H37" s="42"/>
    </row>
    <row r="38" spans="1:8" s="35" customFormat="1" ht="13.9" customHeight="1" x14ac:dyDescent="0.2">
      <c r="C38" s="59" t="s">
        <v>18</v>
      </c>
      <c r="D38" s="40"/>
      <c r="E38" s="40"/>
      <c r="F38" s="40"/>
    </row>
    <row r="39" spans="1:8" s="35" customFormat="1" ht="15" customHeight="1" x14ac:dyDescent="0.2">
      <c r="C39" s="39"/>
      <c r="D39" s="40"/>
    </row>
    <row r="40" spans="1:8" s="35" customFormat="1" ht="15" customHeight="1" x14ac:dyDescent="0.2">
      <c r="C40" s="39"/>
      <c r="D40" s="40"/>
    </row>
    <row r="41" spans="1:8" s="35" customFormat="1" ht="15" customHeight="1" x14ac:dyDescent="0.2">
      <c r="C41" s="39"/>
      <c r="D41" s="40"/>
    </row>
    <row r="42" spans="1:8" s="35" customFormat="1" ht="15" customHeight="1" x14ac:dyDescent="0.2">
      <c r="C42" s="39"/>
      <c r="D42" s="40"/>
    </row>
    <row r="43" spans="1:8" s="37" customFormat="1" ht="15" customHeight="1" x14ac:dyDescent="0.2">
      <c r="C43" s="39"/>
      <c r="D43" s="41"/>
    </row>
    <row r="44" spans="1:8" s="37" customFormat="1" ht="15" customHeight="1" x14ac:dyDescent="0.2">
      <c r="C44" s="39"/>
      <c r="D44" s="41"/>
    </row>
    <row r="45" spans="1:8" ht="15" customHeight="1" x14ac:dyDescent="0.2">
      <c r="D45" s="11"/>
    </row>
    <row r="46" spans="1:8" x14ac:dyDescent="0.2">
      <c r="C46" s="6"/>
      <c r="D46" s="6"/>
      <c r="E46" s="6"/>
      <c r="F46" s="6"/>
      <c r="G46" s="6"/>
      <c r="H46" s="6"/>
    </row>
  </sheetData>
  <mergeCells count="15">
    <mergeCell ref="A28:A29"/>
    <mergeCell ref="A31:A32"/>
    <mergeCell ref="A14:A15"/>
    <mergeCell ref="A16:A17"/>
    <mergeCell ref="A18:A19"/>
    <mergeCell ref="A20:A21"/>
    <mergeCell ref="A22:A23"/>
    <mergeCell ref="A24:A25"/>
    <mergeCell ref="A26:A27"/>
    <mergeCell ref="A12:A13"/>
    <mergeCell ref="F6:I6"/>
    <mergeCell ref="C6:E6"/>
    <mergeCell ref="A7:B7"/>
    <mergeCell ref="A8:A9"/>
    <mergeCell ref="A10:A11"/>
  </mergeCells>
  <printOptions horizontalCentered="1"/>
  <pageMargins left="0.59055118110236227" right="0.59055118110236227" top="0.9055118110236221" bottom="0.39370078740157483" header="0.51181102362204722" footer="0.51181102362204722"/>
  <pageSetup paperSize="9" scale="80" orientation="landscape" r:id="rId1"/>
  <headerFooter alignWithMargins="0">
    <oddHeader xml:space="preserve">&amp;C&amp;"Arial,Tučné"&amp;11Plnění plánu kontrol výkonu přenesené působnosti obcí -   I. pol.  2019
 včetně závěrečného hodnocení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="90" zoomScaleNormal="90" workbookViewId="0">
      <selection activeCell="A8" sqref="A8:A9"/>
    </sheetView>
  </sheetViews>
  <sheetFormatPr defaultColWidth="8.85546875" defaultRowHeight="15" x14ac:dyDescent="0.2"/>
  <cols>
    <col min="1" max="1" width="11.140625" style="1" customWidth="1"/>
    <col min="2" max="2" width="22.7109375" style="1" customWidth="1"/>
    <col min="3" max="3" width="19.5703125" style="1" customWidth="1"/>
    <col min="4" max="4" width="28.7109375" style="1" customWidth="1"/>
    <col min="5" max="5" width="17" style="1" customWidth="1"/>
    <col min="6" max="6" width="10.28515625" style="1" customWidth="1"/>
    <col min="7" max="7" width="11.28515625" style="1" customWidth="1"/>
    <col min="8" max="8" width="11" style="1" customWidth="1"/>
    <col min="9" max="9" width="10.28515625" style="1" customWidth="1"/>
    <col min="10" max="16384" width="8.85546875" style="1"/>
  </cols>
  <sheetData>
    <row r="1" spans="1:13" s="5" customFormat="1" ht="15.6" customHeight="1" x14ac:dyDescent="0.3">
      <c r="B1" s="13"/>
      <c r="C1" s="43"/>
      <c r="D1" s="45"/>
      <c r="E1" s="46"/>
      <c r="F1" s="47"/>
      <c r="G1" s="7"/>
      <c r="H1" s="7"/>
    </row>
    <row r="2" spans="1:13" s="9" customFormat="1" ht="15.75" x14ac:dyDescent="0.25">
      <c r="A2" s="50" t="s">
        <v>15</v>
      </c>
      <c r="B2" s="52"/>
      <c r="C2" s="53"/>
      <c r="D2" s="54"/>
      <c r="E2" s="55"/>
      <c r="F2" s="56"/>
      <c r="G2" s="50"/>
      <c r="H2" s="56"/>
      <c r="I2" s="50"/>
      <c r="J2" s="51"/>
    </row>
    <row r="3" spans="1:13" s="9" customFormat="1" ht="15.75" x14ac:dyDescent="0.25">
      <c r="B3" s="49"/>
      <c r="C3" s="44"/>
      <c r="D3" s="45"/>
      <c r="E3" s="46"/>
      <c r="F3" s="47"/>
      <c r="G3" s="48"/>
      <c r="H3" s="8"/>
    </row>
    <row r="4" spans="1:13" s="9" customFormat="1" ht="15.75" x14ac:dyDescent="0.25">
      <c r="A4" s="50"/>
      <c r="B4" s="12" t="s">
        <v>3</v>
      </c>
      <c r="C4" s="45"/>
      <c r="D4" s="46"/>
      <c r="E4" s="47"/>
      <c r="F4" s="48"/>
      <c r="G4" s="8"/>
    </row>
    <row r="5" spans="1:13" s="9" customFormat="1" ht="16.5" thickBot="1" x14ac:dyDescent="0.3">
      <c r="B5" s="57">
        <v>43830</v>
      </c>
      <c r="C5" s="8"/>
      <c r="D5" s="28"/>
      <c r="E5" s="12"/>
      <c r="F5" s="8"/>
      <c r="G5" s="10"/>
      <c r="H5" s="8"/>
    </row>
    <row r="6" spans="1:13" s="2" customFormat="1" ht="18" customHeight="1" thickBot="1" x14ac:dyDescent="0.25">
      <c r="B6" s="17"/>
      <c r="C6" s="169"/>
      <c r="D6" s="169"/>
      <c r="E6" s="170"/>
      <c r="F6" s="186" t="s">
        <v>4</v>
      </c>
      <c r="G6" s="187"/>
      <c r="H6" s="187"/>
      <c r="I6" s="188"/>
    </row>
    <row r="7" spans="1:13" s="2" customFormat="1" ht="21" customHeight="1" thickBot="1" x14ac:dyDescent="0.25">
      <c r="A7" s="167" t="s">
        <v>10</v>
      </c>
      <c r="B7" s="168"/>
      <c r="C7" s="14" t="s">
        <v>2</v>
      </c>
      <c r="D7" s="15" t="s">
        <v>0</v>
      </c>
      <c r="E7" s="16" t="s">
        <v>1</v>
      </c>
      <c r="F7" s="100">
        <v>1</v>
      </c>
      <c r="G7" s="101">
        <v>2</v>
      </c>
      <c r="H7" s="101">
        <v>3</v>
      </c>
      <c r="I7" s="102">
        <v>4</v>
      </c>
    </row>
    <row r="8" spans="1:13" s="3" customFormat="1" ht="18" customHeight="1" x14ac:dyDescent="0.2">
      <c r="A8" s="176" t="s">
        <v>25</v>
      </c>
      <c r="B8" s="150" t="s">
        <v>11</v>
      </c>
      <c r="C8" s="153">
        <v>90</v>
      </c>
      <c r="D8" s="153">
        <v>90</v>
      </c>
      <c r="E8" s="154">
        <f>D8/C8</f>
        <v>1</v>
      </c>
      <c r="F8" s="83">
        <v>78</v>
      </c>
      <c r="G8" s="84">
        <v>4</v>
      </c>
      <c r="H8" s="84">
        <v>8</v>
      </c>
      <c r="I8" s="85"/>
    </row>
    <row r="9" spans="1:13" s="19" customFormat="1" ht="18" customHeight="1" thickBot="1" x14ac:dyDescent="0.25">
      <c r="A9" s="166"/>
      <c r="B9" s="93" t="s">
        <v>12</v>
      </c>
      <c r="C9" s="94"/>
      <c r="D9" s="94"/>
      <c r="E9" s="96"/>
      <c r="F9" s="97"/>
      <c r="G9" s="98"/>
      <c r="H9" s="98"/>
      <c r="I9" s="99"/>
    </row>
    <row r="10" spans="1:13" s="3" customFormat="1" ht="18" customHeight="1" x14ac:dyDescent="0.2">
      <c r="A10" s="177" t="s">
        <v>7</v>
      </c>
      <c r="B10" s="150" t="s">
        <v>11</v>
      </c>
      <c r="C10" s="153">
        <v>8</v>
      </c>
      <c r="D10" s="153">
        <v>8</v>
      </c>
      <c r="E10" s="154">
        <f>D10/C10</f>
        <v>1</v>
      </c>
      <c r="F10" s="83">
        <v>5</v>
      </c>
      <c r="G10" s="84">
        <v>0</v>
      </c>
      <c r="H10" s="84">
        <v>3</v>
      </c>
      <c r="I10" s="85"/>
    </row>
    <row r="11" spans="1:13" s="19" customFormat="1" ht="18" customHeight="1" thickBot="1" x14ac:dyDescent="0.25">
      <c r="A11" s="178"/>
      <c r="B11" s="93" t="s">
        <v>12</v>
      </c>
      <c r="C11" s="94"/>
      <c r="D11" s="94"/>
      <c r="E11" s="96"/>
      <c r="F11" s="97"/>
      <c r="G11" s="98"/>
      <c r="H11" s="98"/>
      <c r="I11" s="99"/>
    </row>
    <row r="12" spans="1:13" s="3" customFormat="1" ht="18" customHeight="1" x14ac:dyDescent="0.2">
      <c r="A12" s="182" t="s">
        <v>22</v>
      </c>
      <c r="B12" s="150" t="s">
        <v>11</v>
      </c>
      <c r="C12" s="153">
        <v>19</v>
      </c>
      <c r="D12" s="153">
        <v>19</v>
      </c>
      <c r="E12" s="154">
        <f>D12/C12</f>
        <v>1</v>
      </c>
      <c r="F12" s="83">
        <v>11</v>
      </c>
      <c r="G12" s="84">
        <v>7</v>
      </c>
      <c r="H12" s="84">
        <v>1</v>
      </c>
      <c r="I12" s="85"/>
    </row>
    <row r="13" spans="1:13" s="20" customFormat="1" ht="18" customHeight="1" thickBot="1" x14ac:dyDescent="0.25">
      <c r="A13" s="180"/>
      <c r="B13" s="93" t="s">
        <v>12</v>
      </c>
      <c r="C13" s="94"/>
      <c r="D13" s="94">
        <v>1</v>
      </c>
      <c r="E13" s="96"/>
      <c r="F13" s="97"/>
      <c r="G13" s="98">
        <v>1</v>
      </c>
      <c r="H13" s="98"/>
      <c r="I13" s="99"/>
    </row>
    <row r="14" spans="1:13" s="20" customFormat="1" ht="18" customHeight="1" x14ac:dyDescent="0.2">
      <c r="A14" s="182" t="s">
        <v>14</v>
      </c>
      <c r="B14" s="150" t="s">
        <v>11</v>
      </c>
      <c r="C14" s="153">
        <v>8</v>
      </c>
      <c r="D14" s="153">
        <v>8</v>
      </c>
      <c r="E14" s="154">
        <f>D14/C14</f>
        <v>1</v>
      </c>
      <c r="F14" s="83">
        <v>8</v>
      </c>
      <c r="G14" s="84">
        <v>0</v>
      </c>
      <c r="H14" s="84">
        <v>0</v>
      </c>
      <c r="I14" s="85"/>
    </row>
    <row r="15" spans="1:13" s="20" customFormat="1" ht="18" customHeight="1" thickBot="1" x14ac:dyDescent="0.25">
      <c r="A15" s="180"/>
      <c r="B15" s="93" t="s">
        <v>12</v>
      </c>
      <c r="C15" s="94"/>
      <c r="D15" s="94"/>
      <c r="E15" s="96"/>
      <c r="F15" s="97"/>
      <c r="G15" s="98"/>
      <c r="H15" s="98"/>
      <c r="I15" s="99"/>
    </row>
    <row r="16" spans="1:13" s="20" customFormat="1" ht="18" customHeight="1" x14ac:dyDescent="0.2">
      <c r="A16" s="179" t="s">
        <v>20</v>
      </c>
      <c r="B16" s="150" t="s">
        <v>11</v>
      </c>
      <c r="C16" s="153">
        <v>4</v>
      </c>
      <c r="D16" s="153">
        <v>4</v>
      </c>
      <c r="E16" s="154">
        <f>D16/C16</f>
        <v>1</v>
      </c>
      <c r="F16" s="83">
        <v>4</v>
      </c>
      <c r="G16" s="84">
        <v>0</v>
      </c>
      <c r="H16" s="84">
        <v>0</v>
      </c>
      <c r="I16" s="85"/>
      <c r="M16" s="152"/>
    </row>
    <row r="17" spans="1:9" s="20" customFormat="1" ht="18" customHeight="1" thickBot="1" x14ac:dyDescent="0.25">
      <c r="A17" s="180"/>
      <c r="B17" s="93" t="s">
        <v>12</v>
      </c>
      <c r="C17" s="94"/>
      <c r="D17" s="94"/>
      <c r="E17" s="96"/>
      <c r="F17" s="97"/>
      <c r="G17" s="98"/>
      <c r="H17" s="98"/>
      <c r="I17" s="99"/>
    </row>
    <row r="18" spans="1:9" s="3" customFormat="1" ht="18" customHeight="1" x14ac:dyDescent="0.2">
      <c r="A18" s="165" t="s">
        <v>19</v>
      </c>
      <c r="B18" s="150" t="s">
        <v>11</v>
      </c>
      <c r="C18" s="153">
        <v>23</v>
      </c>
      <c r="D18" s="153">
        <v>23</v>
      </c>
      <c r="E18" s="154">
        <f>D18/C18</f>
        <v>1</v>
      </c>
      <c r="F18" s="83">
        <v>19</v>
      </c>
      <c r="G18" s="84">
        <v>4</v>
      </c>
      <c r="H18" s="84">
        <v>0</v>
      </c>
      <c r="I18" s="85"/>
    </row>
    <row r="19" spans="1:9" s="20" customFormat="1" ht="18" customHeight="1" thickBot="1" x14ac:dyDescent="0.25">
      <c r="A19" s="166"/>
      <c r="B19" s="93" t="s">
        <v>12</v>
      </c>
      <c r="C19" s="94"/>
      <c r="D19" s="94"/>
      <c r="E19" s="96"/>
      <c r="F19" s="97"/>
      <c r="G19" s="98"/>
      <c r="H19" s="98"/>
      <c r="I19" s="99"/>
    </row>
    <row r="20" spans="1:9" s="20" customFormat="1" ht="18" customHeight="1" x14ac:dyDescent="0.2">
      <c r="A20" s="181" t="s">
        <v>6</v>
      </c>
      <c r="B20" s="150" t="s">
        <v>11</v>
      </c>
      <c r="C20" s="153">
        <v>10</v>
      </c>
      <c r="D20" s="153">
        <v>4</v>
      </c>
      <c r="E20" s="154">
        <f>D20/C20</f>
        <v>0.4</v>
      </c>
      <c r="F20" s="83">
        <v>0</v>
      </c>
      <c r="G20" s="84">
        <v>3</v>
      </c>
      <c r="H20" s="84">
        <v>1</v>
      </c>
      <c r="I20" s="85"/>
    </row>
    <row r="21" spans="1:9" s="20" customFormat="1" ht="18" customHeight="1" thickBot="1" x14ac:dyDescent="0.25">
      <c r="A21" s="166"/>
      <c r="B21" s="93" t="s">
        <v>12</v>
      </c>
      <c r="C21" s="94"/>
      <c r="D21" s="94"/>
      <c r="E21" s="96"/>
      <c r="F21" s="97"/>
      <c r="G21" s="98"/>
      <c r="H21" s="98"/>
      <c r="I21" s="99"/>
    </row>
    <row r="22" spans="1:9" s="20" customFormat="1" ht="18" customHeight="1" x14ac:dyDescent="0.2">
      <c r="A22" s="181" t="s">
        <v>8</v>
      </c>
      <c r="B22" s="150" t="s">
        <v>11</v>
      </c>
      <c r="C22" s="153">
        <v>6</v>
      </c>
      <c r="D22" s="153">
        <v>6</v>
      </c>
      <c r="E22" s="154">
        <f>D22/C22</f>
        <v>1</v>
      </c>
      <c r="F22" s="83">
        <v>3</v>
      </c>
      <c r="G22" s="84">
        <v>0</v>
      </c>
      <c r="H22" s="84">
        <v>3</v>
      </c>
      <c r="I22" s="85"/>
    </row>
    <row r="23" spans="1:9" s="20" customFormat="1" ht="18" customHeight="1" thickBot="1" x14ac:dyDescent="0.25">
      <c r="A23" s="166"/>
      <c r="B23" s="93" t="s">
        <v>12</v>
      </c>
      <c r="C23" s="94"/>
      <c r="D23" s="94"/>
      <c r="E23" s="96"/>
      <c r="F23" s="97"/>
      <c r="G23" s="98"/>
      <c r="H23" s="98"/>
      <c r="I23" s="99"/>
    </row>
    <row r="24" spans="1:9" s="20" customFormat="1" ht="18" customHeight="1" x14ac:dyDescent="0.2">
      <c r="A24" s="181" t="s">
        <v>5</v>
      </c>
      <c r="B24" s="150" t="s">
        <v>11</v>
      </c>
      <c r="C24" s="153">
        <v>2</v>
      </c>
      <c r="D24" s="153">
        <v>2</v>
      </c>
      <c r="E24" s="154">
        <f>D24/C24</f>
        <v>1</v>
      </c>
      <c r="F24" s="83">
        <v>2</v>
      </c>
      <c r="G24" s="84">
        <v>0</v>
      </c>
      <c r="H24" s="84">
        <v>0</v>
      </c>
      <c r="I24" s="85"/>
    </row>
    <row r="25" spans="1:9" s="20" customFormat="1" ht="18" customHeight="1" thickBot="1" x14ac:dyDescent="0.25">
      <c r="A25" s="166"/>
      <c r="B25" s="93" t="s">
        <v>12</v>
      </c>
      <c r="C25" s="94"/>
      <c r="D25" s="94"/>
      <c r="E25" s="96"/>
      <c r="F25" s="97"/>
      <c r="G25" s="98"/>
      <c r="H25" s="98"/>
      <c r="I25" s="99"/>
    </row>
    <row r="26" spans="1:9" s="20" customFormat="1" ht="18" customHeight="1" x14ac:dyDescent="0.2">
      <c r="A26" s="165" t="s">
        <v>23</v>
      </c>
      <c r="B26" s="150" t="s">
        <v>11</v>
      </c>
      <c r="C26" s="153">
        <v>4</v>
      </c>
      <c r="D26" s="153">
        <v>4</v>
      </c>
      <c r="E26" s="154">
        <f>D26/C26</f>
        <v>1</v>
      </c>
      <c r="F26" s="83">
        <v>4</v>
      </c>
      <c r="G26" s="84">
        <v>0</v>
      </c>
      <c r="H26" s="84">
        <v>0</v>
      </c>
      <c r="I26" s="85"/>
    </row>
    <row r="27" spans="1:9" s="20" customFormat="1" ht="18" customHeight="1" thickBot="1" x14ac:dyDescent="0.25">
      <c r="A27" s="166"/>
      <c r="B27" s="93" t="s">
        <v>12</v>
      </c>
      <c r="C27" s="94"/>
      <c r="D27" s="94"/>
      <c r="E27" s="96"/>
      <c r="F27" s="97"/>
      <c r="G27" s="98"/>
      <c r="H27" s="98"/>
      <c r="I27" s="99"/>
    </row>
    <row r="28" spans="1:9" s="3" customFormat="1" ht="18" customHeight="1" x14ac:dyDescent="0.2">
      <c r="A28" s="165" t="s">
        <v>21</v>
      </c>
      <c r="B28" s="150" t="s">
        <v>11</v>
      </c>
      <c r="C28" s="153">
        <v>41</v>
      </c>
      <c r="D28" s="153">
        <v>38</v>
      </c>
      <c r="E28" s="154">
        <f>D28/C28</f>
        <v>0.92682926829268297</v>
      </c>
      <c r="F28" s="155">
        <v>16</v>
      </c>
      <c r="G28" s="156">
        <v>1</v>
      </c>
      <c r="H28" s="156">
        <v>21</v>
      </c>
      <c r="I28" s="157"/>
    </row>
    <row r="29" spans="1:9" s="20" customFormat="1" ht="18" customHeight="1" thickBot="1" x14ac:dyDescent="0.25">
      <c r="A29" s="166"/>
      <c r="B29" s="93" t="s">
        <v>12</v>
      </c>
      <c r="C29" s="94"/>
      <c r="D29" s="95"/>
      <c r="E29" s="96"/>
      <c r="F29" s="97"/>
      <c r="G29" s="98"/>
      <c r="H29" s="98"/>
      <c r="I29" s="99"/>
    </row>
    <row r="30" spans="1:9" s="4" customFormat="1" ht="19.899999999999999" customHeight="1" thickBot="1" x14ac:dyDescent="0.25">
      <c r="B30" s="77"/>
      <c r="C30" s="78"/>
      <c r="D30" s="79"/>
      <c r="E30" s="80"/>
      <c r="F30" s="78"/>
      <c r="G30" s="79"/>
      <c r="H30" s="81"/>
      <c r="I30" s="82"/>
    </row>
    <row r="31" spans="1:9" s="18" customFormat="1" ht="19.899999999999999" customHeight="1" x14ac:dyDescent="0.2">
      <c r="A31" s="189" t="s">
        <v>13</v>
      </c>
      <c r="B31" s="151" t="s">
        <v>11</v>
      </c>
      <c r="C31" s="158">
        <f>SUM(C8:C30)</f>
        <v>215</v>
      </c>
      <c r="D31" s="159">
        <v>206</v>
      </c>
      <c r="E31" s="160">
        <f>AVERAGE(E8:E30)</f>
        <v>0.93880266075388041</v>
      </c>
      <c r="F31" s="161">
        <f>SUM(F8:F30)</f>
        <v>150</v>
      </c>
      <c r="G31" s="162">
        <v>19</v>
      </c>
      <c r="H31" s="162">
        <f>SUM(H8:H30)</f>
        <v>37</v>
      </c>
      <c r="I31" s="163">
        <f>SUM(I8:I30)</f>
        <v>0</v>
      </c>
    </row>
    <row r="32" spans="1:9" s="20" customFormat="1" ht="19.899999999999999" customHeight="1" thickBot="1" x14ac:dyDescent="0.25">
      <c r="A32" s="190"/>
      <c r="B32" s="93" t="s">
        <v>12</v>
      </c>
      <c r="C32" s="135"/>
      <c r="D32" s="136">
        <v>1</v>
      </c>
      <c r="E32" s="96"/>
      <c r="F32" s="146"/>
      <c r="G32" s="137">
        <v>1</v>
      </c>
      <c r="H32" s="137"/>
      <c r="I32" s="138"/>
    </row>
    <row r="33" spans="1:8" s="32" customFormat="1" ht="6" customHeight="1" x14ac:dyDescent="0.2">
      <c r="A33" s="29"/>
      <c r="B33" s="30"/>
      <c r="C33" s="33"/>
      <c r="D33" s="23"/>
      <c r="E33" s="34"/>
      <c r="F33" s="31"/>
      <c r="G33" s="31"/>
      <c r="H33" s="31"/>
    </row>
    <row r="34" spans="1:8" s="20" customFormat="1" ht="7.9" customHeight="1" x14ac:dyDescent="0.2">
      <c r="A34" s="21"/>
      <c r="B34" s="22"/>
      <c r="C34" s="25"/>
      <c r="D34" s="26"/>
      <c r="E34" s="27"/>
      <c r="F34" s="24"/>
      <c r="G34" s="24"/>
      <c r="H34" s="24"/>
    </row>
    <row r="35" spans="1:8" s="35" customFormat="1" ht="15" customHeight="1" x14ac:dyDescent="0.2">
      <c r="B35" s="36" t="s">
        <v>9</v>
      </c>
      <c r="C35" s="59" t="s">
        <v>16</v>
      </c>
      <c r="D35" s="37"/>
      <c r="E35" s="38"/>
      <c r="F35" s="38"/>
      <c r="G35" s="38"/>
      <c r="H35" s="38"/>
    </row>
    <row r="36" spans="1:8" s="35" customFormat="1" ht="15" customHeight="1" x14ac:dyDescent="0.2">
      <c r="C36" s="59" t="s">
        <v>24</v>
      </c>
      <c r="D36" s="37"/>
      <c r="E36" s="38"/>
      <c r="F36" s="38"/>
      <c r="G36" s="38"/>
      <c r="H36" s="38"/>
    </row>
    <row r="37" spans="1:8" s="35" customFormat="1" ht="15" customHeight="1" x14ac:dyDescent="0.2">
      <c r="C37" s="59" t="s">
        <v>17</v>
      </c>
      <c r="D37" s="42"/>
      <c r="E37" s="42"/>
      <c r="F37" s="42"/>
      <c r="G37" s="42"/>
      <c r="H37" s="42"/>
    </row>
    <row r="38" spans="1:8" s="35" customFormat="1" ht="14.45" customHeight="1" x14ac:dyDescent="0.2">
      <c r="C38" s="59" t="s">
        <v>18</v>
      </c>
      <c r="D38" s="37"/>
    </row>
    <row r="39" spans="1:8" s="35" customFormat="1" ht="15" customHeight="1" x14ac:dyDescent="0.2">
      <c r="C39" s="39"/>
      <c r="D39" s="40"/>
    </row>
    <row r="40" spans="1:8" s="35" customFormat="1" ht="15" customHeight="1" x14ac:dyDescent="0.2">
      <c r="C40" s="39"/>
      <c r="D40" s="40"/>
    </row>
    <row r="41" spans="1:8" s="35" customFormat="1" ht="15" customHeight="1" x14ac:dyDescent="0.2">
      <c r="C41" s="39"/>
      <c r="D41" s="40"/>
    </row>
    <row r="42" spans="1:8" s="35" customFormat="1" ht="15" customHeight="1" x14ac:dyDescent="0.2">
      <c r="C42" s="39"/>
      <c r="D42" s="40"/>
    </row>
    <row r="43" spans="1:8" s="37" customFormat="1" ht="15" customHeight="1" x14ac:dyDescent="0.2">
      <c r="C43" s="39"/>
      <c r="D43" s="41"/>
    </row>
    <row r="44" spans="1:8" s="37" customFormat="1" ht="15" customHeight="1" x14ac:dyDescent="0.2">
      <c r="C44" s="39"/>
      <c r="D44" s="41"/>
    </row>
    <row r="45" spans="1:8" ht="15" customHeight="1" x14ac:dyDescent="0.2">
      <c r="D45" s="11"/>
    </row>
    <row r="46" spans="1:8" x14ac:dyDescent="0.2">
      <c r="C46" s="6"/>
      <c r="D46" s="6"/>
      <c r="E46" s="6"/>
      <c r="F46" s="6"/>
      <c r="G46" s="6"/>
      <c r="H46" s="6"/>
    </row>
  </sheetData>
  <mergeCells count="15">
    <mergeCell ref="A28:A29"/>
    <mergeCell ref="A31:A32"/>
    <mergeCell ref="A14:A15"/>
    <mergeCell ref="A16:A17"/>
    <mergeCell ref="A18:A19"/>
    <mergeCell ref="A20:A21"/>
    <mergeCell ref="A22:A23"/>
    <mergeCell ref="A24:A25"/>
    <mergeCell ref="A26:A27"/>
    <mergeCell ref="A12:A13"/>
    <mergeCell ref="F6:I6"/>
    <mergeCell ref="C6:E6"/>
    <mergeCell ref="A7:B7"/>
    <mergeCell ref="A8:A9"/>
    <mergeCell ref="A10:A11"/>
  </mergeCells>
  <printOptions horizontalCentered="1"/>
  <pageMargins left="0.59055118110236227" right="0.59055118110236227" top="0.9055118110236221" bottom="0.39370078740157483" header="0.51181102362204722" footer="0.51181102362204722"/>
  <pageSetup paperSize="9" scale="80" orientation="landscape" r:id="rId1"/>
  <headerFooter alignWithMargins="0">
    <oddHeader xml:space="preserve">&amp;C&amp;"Arial,Tučné"&amp;11Plnění plánu kontrol výkonu přenesené působnosti obcí -   II. pol.  2019
 včetně závěrečného hodnocení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Celý rok 2019</vt:lpstr>
      <vt:lpstr>Plnění plánu I. pol. 2019 </vt:lpstr>
      <vt:lpstr>Plnění plánu II. pol. 2019</vt:lpstr>
      <vt:lpstr>List1</vt:lpstr>
      <vt:lpstr>'Celý rok 2019'!Oblast_tisku</vt:lpstr>
      <vt:lpstr>'Plnění plánu I. pol. 2019 '!Oblast_tisku</vt:lpstr>
      <vt:lpstr>'Plnění plánu II. pol. 2019'!Oblast_tisku</vt:lpstr>
    </vt:vector>
  </TitlesOfParts>
  <Company>Infinity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balsanek</dc:creator>
  <cp:lastModifiedBy>Libánský Jiří</cp:lastModifiedBy>
  <cp:lastPrinted>2020-01-23T10:52:35Z</cp:lastPrinted>
  <dcterms:created xsi:type="dcterms:W3CDTF">2003-01-08T08:55:56Z</dcterms:created>
  <dcterms:modified xsi:type="dcterms:W3CDTF">2020-02-24T09:06:38Z</dcterms:modified>
</cp:coreProperties>
</file>