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rabakova\Documents\Dokumenty\Fondy\2021\Hodnocení\"/>
    </mc:Choice>
  </mc:AlternateContent>
  <bookViews>
    <workbookView xWindow="0" yWindow="0" windowWidth="20490" windowHeight="7455"/>
  </bookViews>
  <sheets>
    <sheet name="SDHOP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6" i="1" l="1"/>
  <c r="N17" i="1"/>
  <c r="N18" i="1"/>
  <c r="N19" i="1"/>
  <c r="N9" i="1"/>
  <c r="N10" i="1"/>
  <c r="N11" i="1"/>
  <c r="N12" i="1"/>
  <c r="N13" i="1"/>
  <c r="N14" i="1"/>
  <c r="N15" i="1"/>
  <c r="N4" i="1"/>
  <c r="N5" i="1"/>
  <c r="N6" i="1"/>
  <c r="N7" i="1"/>
  <c r="N8" i="1"/>
  <c r="N3" i="1"/>
</calcChain>
</file>

<file path=xl/sharedStrings.xml><?xml version="1.0" encoding="utf-8"?>
<sst xmlns="http://schemas.openxmlformats.org/spreadsheetml/2006/main" count="122" uniqueCount="85">
  <si>
    <t>a) Jednotka SDH předurčena HZS kraje k plnění úkolů na úseku ochrany obyvatelstva</t>
  </si>
  <si>
    <t>b) Jednotka SDH zařazena v krizovém plánu Středočeského kraje k plnění úkolů distribuce při řešení krizových situací</t>
  </si>
  <si>
    <t>c) Vybavení jednotky SDH dopravním automobilem a požárním přívěsem</t>
  </si>
  <si>
    <t>Číslo žádosti</t>
  </si>
  <si>
    <t>Název</t>
  </si>
  <si>
    <t>IČ</t>
  </si>
  <si>
    <t>ORP, Okres</t>
  </si>
  <si>
    <t>Typ žadatele</t>
  </si>
  <si>
    <t>Datum podání</t>
  </si>
  <si>
    <t>Požadovaná dotace</t>
  </si>
  <si>
    <t>Poskytnutá dotace</t>
  </si>
  <si>
    <t>Stav žádosti</t>
  </si>
  <si>
    <t>Průměr</t>
  </si>
  <si>
    <t>HAS/SDHOP/044535/2021</t>
  </si>
  <si>
    <t>Církvice</t>
  </si>
  <si>
    <t>00236012</t>
  </si>
  <si>
    <t>Kutná Hora, Kutná Hora</t>
  </si>
  <si>
    <t>Právnická osoba - obec</t>
  </si>
  <si>
    <t>HAS/SDHOP/043790/2021</t>
  </si>
  <si>
    <t>Ovčáry</t>
  </si>
  <si>
    <t>00235628</t>
  </si>
  <si>
    <t>Kolín, Kolín</t>
  </si>
  <si>
    <t>HAS/SDHOP/044438/2021</t>
  </si>
  <si>
    <t>Tlustice</t>
  </si>
  <si>
    <t>00233897</t>
  </si>
  <si>
    <t>Hořovice, Beroun</t>
  </si>
  <si>
    <t>HAS/SDHOP/043745/2021</t>
  </si>
  <si>
    <t>Vlašim</t>
  </si>
  <si>
    <t>00232947</t>
  </si>
  <si>
    <t>Vlašim, Benešov</t>
  </si>
  <si>
    <t>HAS/SDHOP/043553/2021</t>
  </si>
  <si>
    <t>Jankov</t>
  </si>
  <si>
    <t>00231916</t>
  </si>
  <si>
    <t>Votice, Benešov</t>
  </si>
  <si>
    <t>HAS/SDHOP/044097/2021</t>
  </si>
  <si>
    <t>Kublov</t>
  </si>
  <si>
    <t>00233439</t>
  </si>
  <si>
    <t>Beroun, Beroun</t>
  </si>
  <si>
    <t>HAS/SDHOP/044139/2021</t>
  </si>
  <si>
    <t>Spomyšl</t>
  </si>
  <si>
    <t>00237191</t>
  </si>
  <si>
    <t>Mělník, Mělník</t>
  </si>
  <si>
    <t>HAS/SDHOP/043770/2021</t>
  </si>
  <si>
    <t>Ostředek</t>
  </si>
  <si>
    <t>00232424</t>
  </si>
  <si>
    <t>Benešov, Benešov</t>
  </si>
  <si>
    <t>HAS/SDHOP/043755/2021</t>
  </si>
  <si>
    <t>Šestajovice</t>
  </si>
  <si>
    <t>00240851</t>
  </si>
  <si>
    <t>Brandýs n/Lab.-St. Bol., Praha - východ</t>
  </si>
  <si>
    <t>HAS/SDHOP/043422/2021</t>
  </si>
  <si>
    <t>Benešov</t>
  </si>
  <si>
    <t>00231401</t>
  </si>
  <si>
    <t>HAS/SDHOP/043468/2021</t>
  </si>
  <si>
    <t>Statutární město Mladá Boleslav</t>
  </si>
  <si>
    <t>00238295</t>
  </si>
  <si>
    <t>Mladá Boleslav, Mladá Boleslav</t>
  </si>
  <si>
    <t>HAS/SDHOP/044513/2021</t>
  </si>
  <si>
    <t>Nymburk</t>
  </si>
  <si>
    <t>00239500</t>
  </si>
  <si>
    <t>Nymburk, Nymburk</t>
  </si>
  <si>
    <t>HAS/SDHOP/043602/2021</t>
  </si>
  <si>
    <t>Braškov</t>
  </si>
  <si>
    <t>00234176</t>
  </si>
  <si>
    <t>Kladno, Kladno</t>
  </si>
  <si>
    <t>HAS/SDHOP/044304/2021</t>
  </si>
  <si>
    <t>Močovice</t>
  </si>
  <si>
    <t>00640077</t>
  </si>
  <si>
    <t>Čáslav, Kutná Hora</t>
  </si>
  <si>
    <t>HAS/SDHOP/043481/2021</t>
  </si>
  <si>
    <t>00243027</t>
  </si>
  <si>
    <t>Sedlčany, Příbram</t>
  </si>
  <si>
    <t>HAS/SDHOP/044197/2021</t>
  </si>
  <si>
    <t>Mělník</t>
  </si>
  <si>
    <t>00237051</t>
  </si>
  <si>
    <t>HAS/SDHOP/044309/2021</t>
  </si>
  <si>
    <t>Nové Strašecí</t>
  </si>
  <si>
    <t>00244155</t>
  </si>
  <si>
    <t>Rakovník, Rakovník</t>
  </si>
  <si>
    <t>CELKOVÝ</t>
  </si>
  <si>
    <t>Průměr bodového ohodnocení</t>
  </si>
  <si>
    <t>Středočeský Fond podpory dobrovolných hasičů a složek IZS 
- Vybavení jednotek SDH obcí věcnými prostředky požární ochrany - ochrana obyvatelstva</t>
  </si>
  <si>
    <t>schváleno</t>
  </si>
  <si>
    <t>Petrovice</t>
  </si>
  <si>
    <t>d) Počet obyvatel obce v roce 2020/ Kategorie JPO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</si>
</sst>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#\ ##0.00\ &quot;Kč&quot;"/>
    <numFmt numFmtId="166" formatCode="#\ ##0.00"/>
  </numFmts>
  <fonts count="5" x14ac:knownFonts="1">
    <font>
      <sz val="11"/>
      <color theme="1"/>
      <name val="Calibri"/>
      <family val="2"/>
      <charset val="238"/>
      <scheme val="minor"/>
    </font>
    <font>
      <b/>
      <sz val="10"/>
      <name val="Arial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66" fontId="0" fillId="0" borderId="1" xfId="0" applyNumberFormat="1" applyBorder="1" applyAlignment="1">
      <alignment horizontal="right"/>
    </xf>
    <xf numFmtId="0" fontId="2" fillId="0" borderId="2" xfId="0" applyFont="1" applyBorder="1" applyAlignment="1">
      <alignment horizontal="center" vertical="center" wrapText="1"/>
    </xf>
    <xf numFmtId="2" fontId="0" fillId="0" borderId="2" xfId="0" applyNumberFormat="1" applyBorder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164" fontId="0" fillId="0" borderId="1" xfId="0" applyNumberFormat="1" applyBorder="1" applyAlignment="1">
      <alignment horizontal="right" wrapText="1"/>
    </xf>
    <xf numFmtId="165" fontId="0" fillId="0" borderId="1" xfId="0" applyNumberFormat="1" applyBorder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tabSelected="1" workbookViewId="0">
      <selection activeCell="P1" sqref="P1"/>
    </sheetView>
  </sheetViews>
  <sheetFormatPr defaultRowHeight="15" x14ac:dyDescent="0.25"/>
  <cols>
    <col min="1" max="1" width="23.42578125" customWidth="1"/>
    <col min="2" max="2" width="15.5703125" customWidth="1"/>
    <col min="3" max="3" width="9.85546875" customWidth="1"/>
    <col min="4" max="4" width="12.28515625" customWidth="1"/>
    <col min="5" max="5" width="15" customWidth="1"/>
    <col min="6" max="6" width="12.140625" customWidth="1"/>
    <col min="7" max="7" width="14.140625" customWidth="1"/>
    <col min="8" max="8" width="13.42578125" customWidth="1"/>
    <col min="9" max="9" width="10.28515625" customWidth="1"/>
    <col min="10" max="10" width="13" customWidth="1"/>
    <col min="11" max="11" width="15.7109375" customWidth="1"/>
    <col min="12" max="12" width="13.28515625" customWidth="1"/>
    <col min="13" max="13" width="11.5703125" customWidth="1"/>
    <col min="14" max="14" width="12.140625" customWidth="1"/>
  </cols>
  <sheetData>
    <row r="1" spans="1:14" ht="114.75" x14ac:dyDescent="0.3">
      <c r="A1" s="9" t="s">
        <v>81</v>
      </c>
      <c r="B1" s="10"/>
      <c r="C1" s="10"/>
      <c r="D1" s="10"/>
      <c r="E1" s="10"/>
      <c r="F1" s="10"/>
      <c r="G1" s="10"/>
      <c r="H1" s="10"/>
      <c r="I1" s="10"/>
      <c r="J1" s="1" t="s">
        <v>0</v>
      </c>
      <c r="K1" s="5" t="s">
        <v>1</v>
      </c>
      <c r="L1" s="1" t="s">
        <v>2</v>
      </c>
      <c r="M1" s="5" t="s">
        <v>84</v>
      </c>
      <c r="N1" s="3" t="s">
        <v>79</v>
      </c>
    </row>
    <row r="2" spans="1:14" ht="38.25" x14ac:dyDescent="0.25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  <c r="J2" s="1" t="s">
        <v>12</v>
      </c>
      <c r="K2" s="1" t="s">
        <v>12</v>
      </c>
      <c r="L2" s="1" t="s">
        <v>12</v>
      </c>
      <c r="M2" s="1" t="s">
        <v>12</v>
      </c>
      <c r="N2" s="3" t="s">
        <v>80</v>
      </c>
    </row>
    <row r="3" spans="1:14" ht="30" x14ac:dyDescent="0.25">
      <c r="A3" s="6" t="s">
        <v>13</v>
      </c>
      <c r="B3" s="6" t="s">
        <v>14</v>
      </c>
      <c r="C3" s="6" t="s">
        <v>15</v>
      </c>
      <c r="D3" s="6" t="s">
        <v>16</v>
      </c>
      <c r="E3" s="6" t="s">
        <v>17</v>
      </c>
      <c r="F3" s="7">
        <v>44305.670046296298</v>
      </c>
      <c r="G3" s="8">
        <v>45000</v>
      </c>
      <c r="H3" s="8">
        <v>45000</v>
      </c>
      <c r="I3" s="6" t="s">
        <v>82</v>
      </c>
      <c r="J3" s="2">
        <v>25</v>
      </c>
      <c r="K3" s="2">
        <v>25</v>
      </c>
      <c r="L3" s="2">
        <v>35</v>
      </c>
      <c r="M3" s="2">
        <v>10</v>
      </c>
      <c r="N3" s="4">
        <f t="shared" ref="N3:N19" si="0">J3+K3+L3+M3</f>
        <v>95</v>
      </c>
    </row>
    <row r="4" spans="1:14" ht="30" x14ac:dyDescent="0.25">
      <c r="A4" s="6" t="s">
        <v>18</v>
      </c>
      <c r="B4" s="6" t="s">
        <v>19</v>
      </c>
      <c r="C4" s="6" t="s">
        <v>20</v>
      </c>
      <c r="D4" s="6" t="s">
        <v>21</v>
      </c>
      <c r="E4" s="6" t="s">
        <v>17</v>
      </c>
      <c r="F4" s="7">
        <v>44300.500347222223</v>
      </c>
      <c r="G4" s="8">
        <v>100000</v>
      </c>
      <c r="H4" s="8">
        <v>100000</v>
      </c>
      <c r="I4" s="6" t="s">
        <v>82</v>
      </c>
      <c r="J4" s="2">
        <v>25</v>
      </c>
      <c r="K4" s="2">
        <v>25</v>
      </c>
      <c r="L4" s="2">
        <v>23</v>
      </c>
      <c r="M4" s="2">
        <v>15</v>
      </c>
      <c r="N4" s="4">
        <f t="shared" si="0"/>
        <v>88</v>
      </c>
    </row>
    <row r="5" spans="1:14" ht="30" x14ac:dyDescent="0.25">
      <c r="A5" s="6" t="s">
        <v>22</v>
      </c>
      <c r="B5" s="6" t="s">
        <v>23</v>
      </c>
      <c r="C5" s="6" t="s">
        <v>24</v>
      </c>
      <c r="D5" s="6" t="s">
        <v>25</v>
      </c>
      <c r="E5" s="6" t="s">
        <v>17</v>
      </c>
      <c r="F5" s="7">
        <v>44305.449895833335</v>
      </c>
      <c r="G5" s="8">
        <v>98000</v>
      </c>
      <c r="H5" s="8">
        <v>98000</v>
      </c>
      <c r="I5" s="6" t="s">
        <v>82</v>
      </c>
      <c r="J5" s="2">
        <v>25</v>
      </c>
      <c r="K5" s="2">
        <v>25</v>
      </c>
      <c r="L5" s="2">
        <v>23</v>
      </c>
      <c r="M5" s="2">
        <v>10</v>
      </c>
      <c r="N5" s="4">
        <f t="shared" si="0"/>
        <v>83</v>
      </c>
    </row>
    <row r="6" spans="1:14" ht="30" x14ac:dyDescent="0.25">
      <c r="A6" s="6" t="s">
        <v>26</v>
      </c>
      <c r="B6" s="6" t="s">
        <v>27</v>
      </c>
      <c r="C6" s="6" t="s">
        <v>28</v>
      </c>
      <c r="D6" s="6" t="s">
        <v>29</v>
      </c>
      <c r="E6" s="6" t="s">
        <v>17</v>
      </c>
      <c r="F6" s="7">
        <v>44300.382395833331</v>
      </c>
      <c r="G6" s="8">
        <v>100000</v>
      </c>
      <c r="H6" s="8">
        <v>100000</v>
      </c>
      <c r="I6" s="6" t="s">
        <v>82</v>
      </c>
      <c r="J6" s="2">
        <v>25</v>
      </c>
      <c r="K6" s="2">
        <v>25</v>
      </c>
      <c r="L6" s="2">
        <v>26</v>
      </c>
      <c r="M6" s="2">
        <v>5</v>
      </c>
      <c r="N6" s="4">
        <f t="shared" si="0"/>
        <v>81</v>
      </c>
    </row>
    <row r="7" spans="1:14" ht="30" x14ac:dyDescent="0.25">
      <c r="A7" s="6" t="s">
        <v>30</v>
      </c>
      <c r="B7" s="6" t="s">
        <v>31</v>
      </c>
      <c r="C7" s="6" t="s">
        <v>32</v>
      </c>
      <c r="D7" s="6" t="s">
        <v>33</v>
      </c>
      <c r="E7" s="6" t="s">
        <v>17</v>
      </c>
      <c r="F7" s="7">
        <v>44292.698761574073</v>
      </c>
      <c r="G7" s="8">
        <v>100000</v>
      </c>
      <c r="H7" s="8">
        <v>100000</v>
      </c>
      <c r="I7" s="6" t="s">
        <v>82</v>
      </c>
      <c r="J7" s="2">
        <v>0</v>
      </c>
      <c r="K7" s="2">
        <v>25</v>
      </c>
      <c r="L7" s="2">
        <v>35</v>
      </c>
      <c r="M7" s="2">
        <v>15</v>
      </c>
      <c r="N7" s="4">
        <f t="shared" si="0"/>
        <v>75</v>
      </c>
    </row>
    <row r="8" spans="1:14" ht="30" x14ac:dyDescent="0.25">
      <c r="A8" s="6" t="s">
        <v>34</v>
      </c>
      <c r="B8" s="6" t="s">
        <v>35</v>
      </c>
      <c r="C8" s="6" t="s">
        <v>36</v>
      </c>
      <c r="D8" s="6" t="s">
        <v>37</v>
      </c>
      <c r="E8" s="6" t="s">
        <v>17</v>
      </c>
      <c r="F8" s="7">
        <v>44305.429618055554</v>
      </c>
      <c r="G8" s="8">
        <v>98610</v>
      </c>
      <c r="H8" s="8">
        <v>98610</v>
      </c>
      <c r="I8" s="6" t="s">
        <v>82</v>
      </c>
      <c r="J8" s="2">
        <v>0</v>
      </c>
      <c r="K8" s="2">
        <v>25</v>
      </c>
      <c r="L8" s="2">
        <v>35</v>
      </c>
      <c r="M8" s="2">
        <v>15</v>
      </c>
      <c r="N8" s="4">
        <f t="shared" si="0"/>
        <v>75</v>
      </c>
    </row>
    <row r="9" spans="1:14" ht="30" x14ac:dyDescent="0.25">
      <c r="A9" s="6" t="s">
        <v>38</v>
      </c>
      <c r="B9" s="6" t="s">
        <v>39</v>
      </c>
      <c r="C9" s="6" t="s">
        <v>40</v>
      </c>
      <c r="D9" s="6" t="s">
        <v>41</v>
      </c>
      <c r="E9" s="6" t="s">
        <v>17</v>
      </c>
      <c r="F9" s="7">
        <v>44305.675798611112</v>
      </c>
      <c r="G9" s="8">
        <v>74573</v>
      </c>
      <c r="H9" s="8">
        <v>74573</v>
      </c>
      <c r="I9" s="6" t="s">
        <v>82</v>
      </c>
      <c r="J9" s="2">
        <v>25</v>
      </c>
      <c r="K9" s="2">
        <v>0</v>
      </c>
      <c r="L9" s="2">
        <v>35</v>
      </c>
      <c r="M9" s="2">
        <v>15</v>
      </c>
      <c r="N9" s="4">
        <f t="shared" si="0"/>
        <v>75</v>
      </c>
    </row>
    <row r="10" spans="1:14" ht="30" x14ac:dyDescent="0.25">
      <c r="A10" s="6" t="s">
        <v>42</v>
      </c>
      <c r="B10" s="6" t="s">
        <v>43</v>
      </c>
      <c r="C10" s="6" t="s">
        <v>44</v>
      </c>
      <c r="D10" s="6" t="s">
        <v>45</v>
      </c>
      <c r="E10" s="6" t="s">
        <v>17</v>
      </c>
      <c r="F10" s="7">
        <v>44295.573935185188</v>
      </c>
      <c r="G10" s="8">
        <v>94900</v>
      </c>
      <c r="H10" s="8">
        <v>94900</v>
      </c>
      <c r="I10" s="6" t="s">
        <v>82</v>
      </c>
      <c r="J10" s="2">
        <v>25</v>
      </c>
      <c r="K10" s="2">
        <v>0</v>
      </c>
      <c r="L10" s="2">
        <v>29</v>
      </c>
      <c r="M10" s="2">
        <v>15</v>
      </c>
      <c r="N10" s="4">
        <f t="shared" si="0"/>
        <v>69</v>
      </c>
    </row>
    <row r="11" spans="1:14" ht="60" x14ac:dyDescent="0.25">
      <c r="A11" s="6" t="s">
        <v>46</v>
      </c>
      <c r="B11" s="6" t="s">
        <v>47</v>
      </c>
      <c r="C11" s="6" t="s">
        <v>48</v>
      </c>
      <c r="D11" s="6" t="s">
        <v>49</v>
      </c>
      <c r="E11" s="6" t="s">
        <v>17</v>
      </c>
      <c r="F11" s="7">
        <v>44298.566307870373</v>
      </c>
      <c r="G11" s="8">
        <v>79762</v>
      </c>
      <c r="H11" s="8">
        <v>79762</v>
      </c>
      <c r="I11" s="6" t="s">
        <v>82</v>
      </c>
      <c r="J11" s="2">
        <v>25</v>
      </c>
      <c r="K11" s="2">
        <v>0</v>
      </c>
      <c r="L11" s="2">
        <v>32</v>
      </c>
      <c r="M11" s="2">
        <v>10</v>
      </c>
      <c r="N11" s="4">
        <f t="shared" si="0"/>
        <v>67</v>
      </c>
    </row>
    <row r="12" spans="1:14" ht="30" x14ac:dyDescent="0.25">
      <c r="A12" s="6" t="s">
        <v>50</v>
      </c>
      <c r="B12" s="6" t="s">
        <v>51</v>
      </c>
      <c r="C12" s="6" t="s">
        <v>52</v>
      </c>
      <c r="D12" s="6" t="s">
        <v>45</v>
      </c>
      <c r="E12" s="6" t="s">
        <v>17</v>
      </c>
      <c r="F12" s="7">
        <v>44301.434178240743</v>
      </c>
      <c r="G12" s="8">
        <v>100000</v>
      </c>
      <c r="H12" s="8">
        <v>100000</v>
      </c>
      <c r="I12" s="6" t="s">
        <v>82</v>
      </c>
      <c r="J12" s="2">
        <v>0</v>
      </c>
      <c r="K12" s="2">
        <v>25</v>
      </c>
      <c r="L12" s="2">
        <v>35</v>
      </c>
      <c r="M12" s="2">
        <v>5</v>
      </c>
      <c r="N12" s="4">
        <f t="shared" si="0"/>
        <v>65</v>
      </c>
    </row>
    <row r="13" spans="1:14" ht="60" x14ac:dyDescent="0.25">
      <c r="A13" s="6" t="s">
        <v>53</v>
      </c>
      <c r="B13" s="6" t="s">
        <v>54</v>
      </c>
      <c r="C13" s="6" t="s">
        <v>55</v>
      </c>
      <c r="D13" s="6" t="s">
        <v>56</v>
      </c>
      <c r="E13" s="6" t="s">
        <v>17</v>
      </c>
      <c r="F13" s="7">
        <v>44306.457615740743</v>
      </c>
      <c r="G13" s="8">
        <v>88675</v>
      </c>
      <c r="H13" s="8">
        <v>88675</v>
      </c>
      <c r="I13" s="6" t="s">
        <v>82</v>
      </c>
      <c r="J13" s="2">
        <v>0</v>
      </c>
      <c r="K13" s="2">
        <v>25</v>
      </c>
      <c r="L13" s="2">
        <v>35</v>
      </c>
      <c r="M13" s="2">
        <v>5</v>
      </c>
      <c r="N13" s="4">
        <f t="shared" si="0"/>
        <v>65</v>
      </c>
    </row>
    <row r="14" spans="1:14" ht="30" x14ac:dyDescent="0.25">
      <c r="A14" s="6" t="s">
        <v>57</v>
      </c>
      <c r="B14" s="6" t="s">
        <v>58</v>
      </c>
      <c r="C14" s="6" t="s">
        <v>59</v>
      </c>
      <c r="D14" s="6" t="s">
        <v>60</v>
      </c>
      <c r="E14" s="6" t="s">
        <v>17</v>
      </c>
      <c r="F14" s="7">
        <v>44306.384664351855</v>
      </c>
      <c r="G14" s="8">
        <v>100000</v>
      </c>
      <c r="H14" s="8">
        <v>100000</v>
      </c>
      <c r="I14" s="6" t="s">
        <v>82</v>
      </c>
      <c r="J14" s="2">
        <v>0</v>
      </c>
      <c r="K14" s="2">
        <v>25</v>
      </c>
      <c r="L14" s="2">
        <v>35</v>
      </c>
      <c r="M14" s="2">
        <v>5</v>
      </c>
      <c r="N14" s="4">
        <f t="shared" si="0"/>
        <v>65</v>
      </c>
    </row>
    <row r="15" spans="1:14" ht="30" x14ac:dyDescent="0.25">
      <c r="A15" s="6" t="s">
        <v>61</v>
      </c>
      <c r="B15" s="6" t="s">
        <v>62</v>
      </c>
      <c r="C15" s="6" t="s">
        <v>63</v>
      </c>
      <c r="D15" s="6" t="s">
        <v>64</v>
      </c>
      <c r="E15" s="6" t="s">
        <v>17</v>
      </c>
      <c r="F15" s="7">
        <v>44301.358946759261</v>
      </c>
      <c r="G15" s="8">
        <v>100000</v>
      </c>
      <c r="H15" s="8">
        <v>100000</v>
      </c>
      <c r="I15" s="6" t="s">
        <v>82</v>
      </c>
      <c r="J15" s="2">
        <v>25</v>
      </c>
      <c r="K15" s="2">
        <v>5</v>
      </c>
      <c r="L15" s="2">
        <v>23</v>
      </c>
      <c r="M15" s="2">
        <v>10</v>
      </c>
      <c r="N15" s="4">
        <f t="shared" si="0"/>
        <v>63</v>
      </c>
    </row>
    <row r="16" spans="1:14" ht="30" x14ac:dyDescent="0.25">
      <c r="A16" s="6" t="s">
        <v>65</v>
      </c>
      <c r="B16" s="6" t="s">
        <v>66</v>
      </c>
      <c r="C16" s="6" t="s">
        <v>67</v>
      </c>
      <c r="D16" s="6" t="s">
        <v>68</v>
      </c>
      <c r="E16" s="6" t="s">
        <v>17</v>
      </c>
      <c r="F16" s="7">
        <v>44303.415972222225</v>
      </c>
      <c r="G16" s="8">
        <v>100000</v>
      </c>
      <c r="H16" s="8">
        <v>100000</v>
      </c>
      <c r="I16" s="6" t="s">
        <v>82</v>
      </c>
      <c r="J16" s="2">
        <v>0</v>
      </c>
      <c r="K16" s="2">
        <v>25</v>
      </c>
      <c r="L16" s="2">
        <v>23</v>
      </c>
      <c r="M16" s="2">
        <v>15</v>
      </c>
      <c r="N16" s="4">
        <f t="shared" si="0"/>
        <v>63</v>
      </c>
    </row>
    <row r="17" spans="1:14" ht="30" x14ac:dyDescent="0.25">
      <c r="A17" s="6" t="s">
        <v>69</v>
      </c>
      <c r="B17" s="6" t="s">
        <v>83</v>
      </c>
      <c r="C17" s="6" t="s">
        <v>70</v>
      </c>
      <c r="D17" s="6" t="s">
        <v>71</v>
      </c>
      <c r="E17" s="6" t="s">
        <v>17</v>
      </c>
      <c r="F17" s="7">
        <v>44298.618530092594</v>
      </c>
      <c r="G17" s="8">
        <v>100000</v>
      </c>
      <c r="H17" s="8">
        <v>100000</v>
      </c>
      <c r="I17" s="6" t="s">
        <v>82</v>
      </c>
      <c r="J17" s="2">
        <v>25</v>
      </c>
      <c r="K17" s="2">
        <v>0</v>
      </c>
      <c r="L17" s="2">
        <v>23</v>
      </c>
      <c r="M17" s="2">
        <v>10</v>
      </c>
      <c r="N17" s="4">
        <f t="shared" si="0"/>
        <v>58</v>
      </c>
    </row>
    <row r="18" spans="1:14" ht="30" x14ac:dyDescent="0.25">
      <c r="A18" s="6" t="s">
        <v>72</v>
      </c>
      <c r="B18" s="6" t="s">
        <v>73</v>
      </c>
      <c r="C18" s="6" t="s">
        <v>74</v>
      </c>
      <c r="D18" s="6" t="s">
        <v>41</v>
      </c>
      <c r="E18" s="6" t="s">
        <v>17</v>
      </c>
      <c r="F18" s="7">
        <v>44305.360694444447</v>
      </c>
      <c r="G18" s="8">
        <v>100000</v>
      </c>
      <c r="H18" s="8">
        <v>100000</v>
      </c>
      <c r="I18" s="6" t="s">
        <v>82</v>
      </c>
      <c r="J18" s="2">
        <v>0</v>
      </c>
      <c r="K18" s="2">
        <v>25</v>
      </c>
      <c r="L18" s="2">
        <v>26</v>
      </c>
      <c r="M18" s="2">
        <v>5</v>
      </c>
      <c r="N18" s="4">
        <f t="shared" si="0"/>
        <v>56</v>
      </c>
    </row>
    <row r="19" spans="1:14" ht="30" x14ac:dyDescent="0.25">
      <c r="A19" s="6" t="s">
        <v>75</v>
      </c>
      <c r="B19" s="6" t="s">
        <v>76</v>
      </c>
      <c r="C19" s="6" t="s">
        <v>77</v>
      </c>
      <c r="D19" s="6" t="s">
        <v>78</v>
      </c>
      <c r="E19" s="6" t="s">
        <v>17</v>
      </c>
      <c r="F19" s="7">
        <v>44306.479560185187</v>
      </c>
      <c r="G19" s="8">
        <v>100000</v>
      </c>
      <c r="H19" s="8">
        <v>100000</v>
      </c>
      <c r="I19" s="6" t="s">
        <v>82</v>
      </c>
      <c r="J19" s="2">
        <v>0</v>
      </c>
      <c r="K19" s="2">
        <v>25</v>
      </c>
      <c r="L19" s="2">
        <v>23</v>
      </c>
      <c r="M19" s="2">
        <v>5</v>
      </c>
      <c r="N19" s="4">
        <f t="shared" si="0"/>
        <v>53</v>
      </c>
    </row>
  </sheetData>
  <mergeCells count="1">
    <mergeCell ref="A1:I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SDHOP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Jitka</dc:creator>
  <cp:lastModifiedBy>Hrabáková Anna</cp:lastModifiedBy>
  <dcterms:created xsi:type="dcterms:W3CDTF">2021-09-09T22:37:15Z</dcterms:created>
  <dcterms:modified xsi:type="dcterms:W3CDTF">2021-09-13T06:11:22Z</dcterms:modified>
</cp:coreProperties>
</file>