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T:\Obědy do škol ve SK\07_Obědy do škol ve Středočeském kraji pro školní rok 2023_2025\02_PROJEKTOVÉ ŘÍZENÍ\03_semináře\2024_2025\"/>
    </mc:Choice>
  </mc:AlternateContent>
  <xr:revisionPtr revIDLastSave="0" documentId="13_ncr:1_{A76AE51E-D106-45D4-8F6C-DA8B02D81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Ž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23" i="4"/>
  <c r="F24" i="4"/>
  <c r="F25" i="4"/>
  <c r="F26" i="4"/>
  <c r="F27" i="4"/>
  <c r="F28" i="4"/>
  <c r="F21" i="4"/>
  <c r="F20" i="4" s="1"/>
  <c r="F13" i="4"/>
  <c r="F14" i="4"/>
  <c r="F15" i="4"/>
  <c r="F16" i="4"/>
  <c r="F17" i="4"/>
  <c r="F18" i="4"/>
  <c r="F19" i="4"/>
  <c r="F12" i="4"/>
  <c r="F11" i="4" s="1"/>
  <c r="F8" i="4"/>
  <c r="F9" i="4"/>
  <c r="F10" i="4"/>
  <c r="F7" i="4"/>
  <c r="F6" i="4" s="1"/>
  <c r="C20" i="4"/>
  <c r="D20" i="4" s="1"/>
  <c r="C11" i="4"/>
  <c r="D11" i="4" s="1"/>
  <c r="C6" i="4"/>
  <c r="D6" i="4" s="1"/>
  <c r="F29" i="4" l="1"/>
  <c r="C35" i="4" s="1"/>
  <c r="D29" i="4"/>
  <c r="C29" i="4"/>
  <c r="C36" i="4" l="1"/>
  <c r="C37" i="4" s="1"/>
</calcChain>
</file>

<file path=xl/sharedStrings.xml><?xml version="1.0" encoding="utf-8"?>
<sst xmlns="http://schemas.openxmlformats.org/spreadsheetml/2006/main" count="39" uniqueCount="22">
  <si>
    <t>Počet dětí</t>
  </si>
  <si>
    <t>Počet stravy</t>
  </si>
  <si>
    <t>Výše způsobilého nákladu</t>
  </si>
  <si>
    <r>
      <t>Podpora školního stravování dětí v mateřských školách</t>
    </r>
    <r>
      <rPr>
        <sz val="11"/>
        <color rgb="FF000000"/>
        <rFont val="Calibri"/>
        <family val="2"/>
      </rPr>
      <t xml:space="preserve"> (přesnídávka, oběd, svačina, pitný režim)</t>
    </r>
  </si>
  <si>
    <t>xxx</t>
  </si>
  <si>
    <t xml:space="preserve">Strávníci do 6 let včetně: </t>
  </si>
  <si>
    <t>Strávníci 7-10 let:</t>
  </si>
  <si>
    <r>
      <t>Jiné</t>
    </r>
    <r>
      <rPr>
        <sz val="11"/>
        <color rgb="FFFF0000"/>
        <rFont val="Calibri"/>
        <family val="2"/>
        <charset val="238"/>
      </rPr>
      <t>*</t>
    </r>
    <r>
      <rPr>
        <sz val="11"/>
        <color rgb="FF000000"/>
        <rFont val="Calibri"/>
        <family val="2"/>
      </rPr>
      <t xml:space="preserve">: </t>
    </r>
  </si>
  <si>
    <r>
      <t xml:space="preserve">Podpora školního stravování žáků základních a středních škol </t>
    </r>
    <r>
      <rPr>
        <sz val="11"/>
        <color rgb="FF000000"/>
        <rFont val="Calibri"/>
        <family val="2"/>
      </rPr>
      <t>(oběd, pitný režim)</t>
    </r>
  </si>
  <si>
    <t>Strávníci do 6 let včetně:</t>
  </si>
  <si>
    <t>Strávníci 11-14 let:</t>
  </si>
  <si>
    <t>Strávníci 15 let a více:</t>
  </si>
  <si>
    <r>
      <t xml:space="preserve">Podpora školního stravování dětí, žáků a studentů internátních zařízení a domovů mládeže </t>
    </r>
    <r>
      <rPr>
        <sz val="11"/>
        <color rgb="FF000000"/>
        <rFont val="Calibri"/>
        <family val="2"/>
      </rPr>
      <t>(celodenní strava)</t>
    </r>
  </si>
  <si>
    <t>CELKEM</t>
  </si>
  <si>
    <r>
      <t xml:space="preserve">Druh způsobilého nákladu </t>
    </r>
    <r>
      <rPr>
        <sz val="12"/>
        <color rgb="FF000000"/>
        <rFont val="Calibri"/>
        <family val="2"/>
      </rPr>
      <t>(aktivita projektu, typ strávníka dle vyhlášky MŠMT)</t>
    </r>
  </si>
  <si>
    <t>Reálná cena stravy</t>
  </si>
  <si>
    <t>* doplnit</t>
  </si>
  <si>
    <t>Celková výše požadované dotace a předpokládané finanční zdroje (v Kč)</t>
  </si>
  <si>
    <t>Požadovaná částka dotace z Programu</t>
  </si>
  <si>
    <t>Z toho Evropský sociální fond plus (90% požadované dotace)</t>
  </si>
  <si>
    <t>Z toho vlastní podíl Středočeského kraje (10% požadované dotace)</t>
  </si>
  <si>
    <t xml:space="preserve"> ROZPOČET ŽÁDOSTI - Stanovení výše způsobilých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</si>
</sst>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1"/>
    <xf numFmtId="0" fontId="4" fillId="0" borderId="0" xfId="1" applyFont="1" applyAlignment="1">
      <alignment vertical="center"/>
    </xf>
    <xf numFmtId="0" fontId="2" fillId="0" borderId="5" xfId="1" applyBorder="1" applyAlignment="1">
      <alignment vertical="center" wrapText="1"/>
    </xf>
    <xf numFmtId="0" fontId="3" fillId="3" borderId="9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2" fillId="0" borderId="5" xfId="1" applyBorder="1" applyAlignment="1" applyProtection="1">
      <alignment vertical="center" wrapText="1"/>
      <protection locked="0"/>
    </xf>
    <xf numFmtId="0" fontId="2" fillId="0" borderId="12" xfId="1" applyBorder="1" applyAlignment="1" applyProtection="1">
      <alignment vertical="center" wrapText="1"/>
      <protection locked="0"/>
    </xf>
    <xf numFmtId="0" fontId="2" fillId="0" borderId="7" xfId="1" applyBorder="1" applyAlignment="1" applyProtection="1">
      <alignment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Border="1" applyAlignment="1" applyProtection="1">
      <alignment horizontal="center" vertical="center" wrapText="1"/>
      <protection locked="0"/>
    </xf>
    <xf numFmtId="164" fontId="6" fillId="0" borderId="8" xfId="1" applyNumberFormat="1" applyFont="1" applyBorder="1" applyAlignment="1" applyProtection="1">
      <alignment horizontal="center" vertical="center" wrapText="1"/>
      <protection locked="0"/>
    </xf>
    <xf numFmtId="164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4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vertical="center" wrapText="1"/>
    </xf>
    <xf numFmtId="164" fontId="6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horizontal="left" wrapText="1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64" fontId="5" fillId="3" borderId="14" xfId="1" applyNumberFormat="1" applyFont="1" applyFill="1" applyBorder="1" applyAlignment="1">
      <alignment horizontal="right" vertical="center" wrapText="1"/>
    </xf>
    <xf numFmtId="0" fontId="9" fillId="3" borderId="9" xfId="1" applyFont="1" applyFill="1" applyBorder="1" applyAlignment="1">
      <alignment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97C1195C-0C78-4FE9-9546-8E46EBAA3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F4C6-7EAA-4A81-8C40-3422A8AC7B93}">
  <sheetPr codeName="List3"/>
  <dimension ref="B3:F37"/>
  <sheetViews>
    <sheetView tabSelected="1" view="pageLayout" topLeftCell="A5" zoomScaleNormal="100" workbookViewId="0">
      <selection activeCell="E9" sqref="E9"/>
    </sheetView>
  </sheetViews>
  <sheetFormatPr defaultRowHeight="15" x14ac:dyDescent="0.25"/>
  <cols>
    <col min="1" max="1" width="1.85546875" customWidth="1"/>
    <col min="2" max="2" width="48.140625" customWidth="1"/>
    <col min="3" max="3" width="6.5703125" bestFit="1" customWidth="1"/>
    <col min="4" max="4" width="7" bestFit="1" customWidth="1"/>
    <col min="5" max="5" width="9.28515625" customWidth="1"/>
    <col min="6" max="6" width="11.85546875" customWidth="1"/>
  </cols>
  <sheetData>
    <row r="3" spans="2:6" ht="18.75" x14ac:dyDescent="0.25">
      <c r="B3" s="30" t="s">
        <v>21</v>
      </c>
      <c r="C3" s="30"/>
      <c r="D3" s="30"/>
      <c r="E3" s="30"/>
      <c r="F3" s="30"/>
    </row>
    <row r="4" spans="2:6" ht="15.75" customHeight="1" thickBot="1" x14ac:dyDescent="0.3">
      <c r="B4" s="30"/>
      <c r="C4" s="30"/>
      <c r="D4" s="30"/>
      <c r="E4" s="30"/>
      <c r="F4" s="30"/>
    </row>
    <row r="5" spans="2:6" ht="48" thickBot="1" x14ac:dyDescent="0.3">
      <c r="B5" s="33" t="s">
        <v>14</v>
      </c>
      <c r="C5" s="34" t="s">
        <v>0</v>
      </c>
      <c r="D5" s="34" t="s">
        <v>1</v>
      </c>
      <c r="E5" s="34" t="s">
        <v>15</v>
      </c>
      <c r="F5" s="35" t="s">
        <v>2</v>
      </c>
    </row>
    <row r="6" spans="2:6" ht="30" x14ac:dyDescent="0.25">
      <c r="B6" s="5" t="s">
        <v>3</v>
      </c>
      <c r="C6" s="9">
        <f>SUM(C7:C10)</f>
        <v>0</v>
      </c>
      <c r="D6" s="9">
        <f>C6*203</f>
        <v>0</v>
      </c>
      <c r="E6" s="20" t="s">
        <v>4</v>
      </c>
      <c r="F6" s="10">
        <f>SUM(F7:F10)</f>
        <v>0</v>
      </c>
    </row>
    <row r="7" spans="2:6" x14ac:dyDescent="0.25">
      <c r="B7" s="3" t="s">
        <v>5</v>
      </c>
      <c r="C7" s="14"/>
      <c r="D7" s="6">
        <v>203</v>
      </c>
      <c r="E7" s="21"/>
      <c r="F7" s="7">
        <f>C7*D7*E7</f>
        <v>0</v>
      </c>
    </row>
    <row r="8" spans="2:6" x14ac:dyDescent="0.25">
      <c r="B8" s="3" t="s">
        <v>6</v>
      </c>
      <c r="C8" s="14"/>
      <c r="D8" s="6">
        <v>203</v>
      </c>
      <c r="E8" s="21"/>
      <c r="F8" s="7">
        <f t="shared" ref="F8:F10" si="0">C8*D8*E8</f>
        <v>0</v>
      </c>
    </row>
    <row r="9" spans="2:6" x14ac:dyDescent="0.25">
      <c r="B9" s="17" t="s">
        <v>7</v>
      </c>
      <c r="C9" s="14"/>
      <c r="D9" s="6">
        <v>203</v>
      </c>
      <c r="E9" s="21"/>
      <c r="F9" s="7">
        <f t="shared" si="0"/>
        <v>0</v>
      </c>
    </row>
    <row r="10" spans="2:6" ht="15.75" thickBot="1" x14ac:dyDescent="0.3">
      <c r="B10" s="18" t="s">
        <v>7</v>
      </c>
      <c r="C10" s="15"/>
      <c r="D10" s="8">
        <v>203</v>
      </c>
      <c r="E10" s="22"/>
      <c r="F10" s="7">
        <f t="shared" si="0"/>
        <v>0</v>
      </c>
    </row>
    <row r="11" spans="2:6" ht="30" x14ac:dyDescent="0.25">
      <c r="B11" s="5" t="s">
        <v>8</v>
      </c>
      <c r="C11" s="9">
        <f>SUM(C12:C19)</f>
        <v>0</v>
      </c>
      <c r="D11" s="9">
        <f>C11*200</f>
        <v>0</v>
      </c>
      <c r="E11" s="20" t="s">
        <v>4</v>
      </c>
      <c r="F11" s="10">
        <f>SUM(F12:F19)</f>
        <v>0</v>
      </c>
    </row>
    <row r="12" spans="2:6" x14ac:dyDescent="0.25">
      <c r="B12" s="3" t="s">
        <v>9</v>
      </c>
      <c r="C12" s="14"/>
      <c r="D12" s="6">
        <v>200</v>
      </c>
      <c r="E12" s="21"/>
      <c r="F12" s="7">
        <f>C12*D12*E12</f>
        <v>0</v>
      </c>
    </row>
    <row r="13" spans="2:6" x14ac:dyDescent="0.25">
      <c r="B13" s="3" t="s">
        <v>6</v>
      </c>
      <c r="C13" s="14"/>
      <c r="D13" s="6">
        <v>200</v>
      </c>
      <c r="E13" s="21"/>
      <c r="F13" s="7">
        <f t="shared" ref="F13:F19" si="1">C13*D13*E13</f>
        <v>0</v>
      </c>
    </row>
    <row r="14" spans="2:6" x14ac:dyDescent="0.25">
      <c r="B14" s="3" t="s">
        <v>10</v>
      </c>
      <c r="C14" s="14"/>
      <c r="D14" s="6">
        <v>200</v>
      </c>
      <c r="E14" s="21"/>
      <c r="F14" s="7">
        <f t="shared" si="1"/>
        <v>0</v>
      </c>
    </row>
    <row r="15" spans="2:6" x14ac:dyDescent="0.25">
      <c r="B15" s="3" t="s">
        <v>11</v>
      </c>
      <c r="C15" s="14"/>
      <c r="D15" s="6">
        <v>200</v>
      </c>
      <c r="E15" s="21"/>
      <c r="F15" s="7">
        <f t="shared" si="1"/>
        <v>0</v>
      </c>
    </row>
    <row r="16" spans="2:6" x14ac:dyDescent="0.25">
      <c r="B16" s="17" t="s">
        <v>7</v>
      </c>
      <c r="C16" s="14"/>
      <c r="D16" s="6">
        <v>200</v>
      </c>
      <c r="E16" s="21"/>
      <c r="F16" s="7">
        <f t="shared" si="1"/>
        <v>0</v>
      </c>
    </row>
    <row r="17" spans="2:6" x14ac:dyDescent="0.25">
      <c r="B17" s="17" t="s">
        <v>7</v>
      </c>
      <c r="C17" s="14"/>
      <c r="D17" s="6">
        <v>200</v>
      </c>
      <c r="E17" s="21"/>
      <c r="F17" s="7">
        <f t="shared" si="1"/>
        <v>0</v>
      </c>
    </row>
    <row r="18" spans="2:6" x14ac:dyDescent="0.25">
      <c r="B18" s="17" t="s">
        <v>7</v>
      </c>
      <c r="C18" s="14"/>
      <c r="D18" s="6">
        <v>200</v>
      </c>
      <c r="E18" s="21"/>
      <c r="F18" s="7">
        <f t="shared" si="1"/>
        <v>0</v>
      </c>
    </row>
    <row r="19" spans="2:6" ht="15.75" thickBot="1" x14ac:dyDescent="0.3">
      <c r="B19" s="19" t="s">
        <v>7</v>
      </c>
      <c r="C19" s="16"/>
      <c r="D19" s="11">
        <v>200</v>
      </c>
      <c r="E19" s="23"/>
      <c r="F19" s="7">
        <f t="shared" si="1"/>
        <v>0</v>
      </c>
    </row>
    <row r="20" spans="2:6" ht="45" x14ac:dyDescent="0.25">
      <c r="B20" s="5" t="s">
        <v>12</v>
      </c>
      <c r="C20" s="9">
        <f>SUM(C21:C28)</f>
        <v>0</v>
      </c>
      <c r="D20" s="9">
        <f>C20*200</f>
        <v>0</v>
      </c>
      <c r="E20" s="20" t="s">
        <v>4</v>
      </c>
      <c r="F20" s="10">
        <f>SUM(F21:F28)</f>
        <v>0</v>
      </c>
    </row>
    <row r="21" spans="2:6" x14ac:dyDescent="0.25">
      <c r="B21" s="3" t="s">
        <v>9</v>
      </c>
      <c r="C21" s="14"/>
      <c r="D21" s="6">
        <v>200</v>
      </c>
      <c r="E21" s="21"/>
      <c r="F21" s="7">
        <f>C21*D21*E21</f>
        <v>0</v>
      </c>
    </row>
    <row r="22" spans="2:6" x14ac:dyDescent="0.25">
      <c r="B22" s="3" t="s">
        <v>6</v>
      </c>
      <c r="C22" s="14"/>
      <c r="D22" s="6">
        <v>200</v>
      </c>
      <c r="E22" s="21"/>
      <c r="F22" s="7">
        <f t="shared" ref="F22:F28" si="2">C22*D22*E22</f>
        <v>0</v>
      </c>
    </row>
    <row r="23" spans="2:6" x14ac:dyDescent="0.25">
      <c r="B23" s="3" t="s">
        <v>10</v>
      </c>
      <c r="C23" s="14"/>
      <c r="D23" s="6">
        <v>200</v>
      </c>
      <c r="E23" s="21"/>
      <c r="F23" s="7">
        <f t="shared" si="2"/>
        <v>0</v>
      </c>
    </row>
    <row r="24" spans="2:6" x14ac:dyDescent="0.25">
      <c r="B24" s="3" t="s">
        <v>11</v>
      </c>
      <c r="C24" s="14"/>
      <c r="D24" s="6">
        <v>200</v>
      </c>
      <c r="E24" s="21"/>
      <c r="F24" s="7">
        <f t="shared" si="2"/>
        <v>0</v>
      </c>
    </row>
    <row r="25" spans="2:6" x14ac:dyDescent="0.25">
      <c r="B25" s="17" t="s">
        <v>7</v>
      </c>
      <c r="C25" s="14"/>
      <c r="D25" s="6">
        <v>200</v>
      </c>
      <c r="E25" s="21"/>
      <c r="F25" s="7">
        <f t="shared" si="2"/>
        <v>0</v>
      </c>
    </row>
    <row r="26" spans="2:6" x14ac:dyDescent="0.25">
      <c r="B26" s="17" t="s">
        <v>7</v>
      </c>
      <c r="C26" s="14"/>
      <c r="D26" s="6">
        <v>200</v>
      </c>
      <c r="E26" s="21"/>
      <c r="F26" s="7">
        <f t="shared" si="2"/>
        <v>0</v>
      </c>
    </row>
    <row r="27" spans="2:6" x14ac:dyDescent="0.25">
      <c r="B27" s="17" t="s">
        <v>7</v>
      </c>
      <c r="C27" s="14"/>
      <c r="D27" s="6">
        <v>200</v>
      </c>
      <c r="E27" s="21"/>
      <c r="F27" s="7">
        <f t="shared" si="2"/>
        <v>0</v>
      </c>
    </row>
    <row r="28" spans="2:6" ht="15.75" thickBot="1" x14ac:dyDescent="0.3">
      <c r="B28" s="18" t="s">
        <v>7</v>
      </c>
      <c r="C28" s="15"/>
      <c r="D28" s="8">
        <v>200</v>
      </c>
      <c r="E28" s="22"/>
      <c r="F28" s="7">
        <f t="shared" si="2"/>
        <v>0</v>
      </c>
    </row>
    <row r="29" spans="2:6" ht="15.75" thickBot="1" x14ac:dyDescent="0.3">
      <c r="B29" s="4" t="s">
        <v>13</v>
      </c>
      <c r="C29" s="12">
        <f>C6+C11+C20</f>
        <v>0</v>
      </c>
      <c r="D29" s="12">
        <f>D6+D11+D20</f>
        <v>0</v>
      </c>
      <c r="E29" s="24" t="s">
        <v>4</v>
      </c>
      <c r="F29" s="13">
        <f>F6+F11+F20</f>
        <v>0</v>
      </c>
    </row>
    <row r="30" spans="2:6" x14ac:dyDescent="0.25">
      <c r="B30" s="2"/>
      <c r="C30" s="1"/>
      <c r="D30" s="1"/>
      <c r="E30" s="1"/>
      <c r="F30" s="1"/>
    </row>
    <row r="31" spans="2:6" x14ac:dyDescent="0.25">
      <c r="B31" s="2"/>
      <c r="C31" s="1"/>
      <c r="D31" s="1"/>
      <c r="E31" s="1"/>
      <c r="F31" s="1"/>
    </row>
    <row r="32" spans="2:6" x14ac:dyDescent="0.25">
      <c r="B32" s="29" t="s">
        <v>16</v>
      </c>
      <c r="C32" s="29"/>
      <c r="D32" s="29"/>
      <c r="E32" s="29"/>
      <c r="F32" s="29"/>
    </row>
    <row r="34" spans="2:6" ht="15.75" thickBot="1" x14ac:dyDescent="0.3">
      <c r="B34" s="31" t="s">
        <v>17</v>
      </c>
      <c r="C34" s="31"/>
      <c r="D34" s="31"/>
      <c r="E34" s="31"/>
      <c r="F34" s="31"/>
    </row>
    <row r="35" spans="2:6" ht="15.75" thickBot="1" x14ac:dyDescent="0.3">
      <c r="B35" s="25" t="s">
        <v>18</v>
      </c>
      <c r="C35" s="32">
        <f>F29</f>
        <v>0</v>
      </c>
      <c r="D35" s="32"/>
      <c r="E35" s="32"/>
      <c r="F35" s="32"/>
    </row>
    <row r="36" spans="2:6" ht="30.75" thickBot="1" x14ac:dyDescent="0.3">
      <c r="B36" s="26" t="s">
        <v>19</v>
      </c>
      <c r="C36" s="28">
        <f>C35/100*90</f>
        <v>0</v>
      </c>
      <c r="D36" s="28"/>
      <c r="E36" s="28"/>
      <c r="F36" s="28"/>
    </row>
    <row r="37" spans="2:6" ht="30.75" thickBot="1" x14ac:dyDescent="0.3">
      <c r="B37" s="27" t="s">
        <v>20</v>
      </c>
      <c r="C37" s="28">
        <f>C35-C36</f>
        <v>0</v>
      </c>
      <c r="D37" s="28"/>
      <c r="E37" s="28"/>
      <c r="F37" s="28"/>
    </row>
  </sheetData>
  <mergeCells count="7">
    <mergeCell ref="B3:F3"/>
    <mergeCell ref="C36:F36"/>
    <mergeCell ref="C37:F37"/>
    <mergeCell ref="B32:F32"/>
    <mergeCell ref="B4:F4"/>
    <mergeCell ref="B34:F34"/>
    <mergeCell ref="C35:F35"/>
  </mergeCells>
  <pageMargins left="0.7" right="0.7" top="0.78740157499999996" bottom="0.78740157499999996" header="0.3" footer="0.3"/>
  <pageSetup paperSize="9" orientation="portrait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Kozlíková Nikola</dc:creator>
  <cp:lastModifiedBy>Richtrová Michaela</cp:lastModifiedBy>
  <cp:lastPrinted>2024-04-16T11:52:30Z</cp:lastPrinted>
  <dcterms:created xsi:type="dcterms:W3CDTF">2021-05-31T06:46:37Z</dcterms:created>
  <dcterms:modified xsi:type="dcterms:W3CDTF">2024-04-16T11:53:49Z</dcterms:modified>
</cp:coreProperties>
</file>