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hrabakova_kr-s_cz/Documents/Dokumenty - Hrabáková/FOND HAS/Rok 2025/RK, ZK - materiály/RK - schválení žádostí/"/>
    </mc:Choice>
  </mc:AlternateContent>
  <xr:revisionPtr revIDLastSave="36" documentId="8_{20C6C162-1054-4C44-BC88-398F97A92FFA}" xr6:coauthVersionLast="47" xr6:coauthVersionMax="47" xr10:uidLastSave="{71651286-07D2-47D8-850E-8624049399EC}"/>
  <bookViews>
    <workbookView xWindow="28680" yWindow="-120" windowWidth="29040" windowHeight="15720" xr2:uid="{BAE1976F-2B82-42A2-9D69-4FBB5A2DED37}"/>
  </bookViews>
  <sheets>
    <sheet name="List1" sheetId="1" r:id="rId1"/>
  </sheets>
  <definedNames>
    <definedName name="_xlnm._FilterDatabase" localSheetId="0" hidden="1">List1!$A$5:$K$5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296" i="1"/>
  <c r="K62" i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99" i="1" l="1"/>
</calcChain>
</file>

<file path=xl/sharedStrings.xml><?xml version="1.0" encoding="utf-8"?>
<sst xmlns="http://schemas.openxmlformats.org/spreadsheetml/2006/main" count="1701" uniqueCount="1390">
  <si>
    <t>Pořadové číslo</t>
  </si>
  <si>
    <t>Návrh na poskytnutí dotací dle Programu 2025 pro posyktování dotací z rozpočtu Středočeskéhokraje ze Středočeského Fondu podpory dobrovolných hasičů a složek IZS</t>
  </si>
  <si>
    <t>Evidenční číslo žádosti</t>
  </si>
  <si>
    <t>HAS/KOF/00013/2025</t>
  </si>
  <si>
    <t>HAS/KOF/00012/2025</t>
  </si>
  <si>
    <t>HAS/KOF/00031/2025</t>
  </si>
  <si>
    <t>HAS/KOF/00002/2025</t>
  </si>
  <si>
    <t>HAS/KOF/00017/2025</t>
  </si>
  <si>
    <t>HAS/KOF/00001/2025</t>
  </si>
  <si>
    <t>HAS/KOF/00023/2025</t>
  </si>
  <si>
    <t>HAS/KOF/00007/2025</t>
  </si>
  <si>
    <t>HAS/KOF/00008/2025</t>
  </si>
  <si>
    <t>HAS/KOF/00014/2025</t>
  </si>
  <si>
    <t>HAS/KOF/00059/2025</t>
  </si>
  <si>
    <t>HAS/KOF/00015/2025</t>
  </si>
  <si>
    <t>HAS/KOF/00016/2025</t>
  </si>
  <si>
    <t>HAS/KOF/00064/2025</t>
  </si>
  <si>
    <t>HAS/KOF/00030/2025</t>
  </si>
  <si>
    <t>HAS/KOF/00018/2025</t>
  </si>
  <si>
    <t>HAS/KOF/00019/2025</t>
  </si>
  <si>
    <t>HAS/KOF/00022/2025</t>
  </si>
  <si>
    <t>HAS/KOF/00009/2025</t>
  </si>
  <si>
    <t>HAS/KOF/00047/2025</t>
  </si>
  <si>
    <t>HAS/KOF/00003/2025</t>
  </si>
  <si>
    <t>HAS/KOF/00051/2025</t>
  </si>
  <si>
    <t>HAS/KOF/00004/2025</t>
  </si>
  <si>
    <t>HAS/KOF/00005/2025</t>
  </si>
  <si>
    <t>HAS/KOF/00006/2025</t>
  </si>
  <si>
    <t>HAS/KOF/00020/2025</t>
  </si>
  <si>
    <t>HAS/KOF/00024/2025</t>
  </si>
  <si>
    <t>HAS/KOF/00044/2025</t>
  </si>
  <si>
    <t>HAS/KOF/00056/2025</t>
  </si>
  <si>
    <t>HAS/KOF/00038/2025</t>
  </si>
  <si>
    <t>HAS/KOF/00028/2025</t>
  </si>
  <si>
    <t>HAS/KOF/00065/2025</t>
  </si>
  <si>
    <t>HAS/KOF/00057/2025</t>
  </si>
  <si>
    <t>HAS/KOF/00063/2025</t>
  </si>
  <si>
    <t>HAS/KOF/00061/2025</t>
  </si>
  <si>
    <t>HAS/KOF/00045/2025</t>
  </si>
  <si>
    <t>HAS/KOF/00050/2025</t>
  </si>
  <si>
    <t>HAS/KOF/00055/2025</t>
  </si>
  <si>
    <t>HAS/KOF/00046/2025</t>
  </si>
  <si>
    <t>HAS/KOF/00043/2025</t>
  </si>
  <si>
    <t>HAS/KOF/00060/2025</t>
  </si>
  <si>
    <t>HAS/KOF/00033/2025</t>
  </si>
  <si>
    <t>HAS/KOF/00034/2025</t>
  </si>
  <si>
    <t>HAS/KOF/00042/2025</t>
  </si>
  <si>
    <t>HAS/KOF/00040/2025</t>
  </si>
  <si>
    <t>HAS/KOF/00039/2025</t>
  </si>
  <si>
    <t>HAS/KOF/00036/2025</t>
  </si>
  <si>
    <t>HAS/KOF/00053/2025</t>
  </si>
  <si>
    <t>HAS/KOF/00066/2025</t>
  </si>
  <si>
    <t>Datum a čas zaevidování žádosti</t>
  </si>
  <si>
    <t>14.05.2025 17:27:20</t>
  </si>
  <si>
    <t>14.05.2025 14:16:27</t>
  </si>
  <si>
    <t>20.05.2025 13:44:39</t>
  </si>
  <si>
    <t>12.05.2025 10:09:05</t>
  </si>
  <si>
    <t>15.05.2025 10:14:34</t>
  </si>
  <si>
    <t>12.05.2025 09:16:10</t>
  </si>
  <si>
    <t>16.05.2025 10:02:54</t>
  </si>
  <si>
    <t>13.05.2025 13:44:19</t>
  </si>
  <si>
    <t>13.05.2025 15:15:30</t>
  </si>
  <si>
    <t>15.05.2025 09:00:04</t>
  </si>
  <si>
    <t>26.05.2025 18:58:56</t>
  </si>
  <si>
    <t>15.05.2025 09:22:10</t>
  </si>
  <si>
    <t>15.05.2025 10:12:02</t>
  </si>
  <si>
    <t>27.05.2025 12:35:53</t>
  </si>
  <si>
    <t>20.05.2025 13:10:07</t>
  </si>
  <si>
    <t>15.05.2025 13:05:15</t>
  </si>
  <si>
    <t>15.05.2025 14:04:07</t>
  </si>
  <si>
    <t>16.05.2025 08:48:34</t>
  </si>
  <si>
    <t>13.05.2025 16:22:28</t>
  </si>
  <si>
    <t>23.05.2025 08:38:16</t>
  </si>
  <si>
    <t>12.05.2025 15:20:16</t>
  </si>
  <si>
    <t>23.05.2025 20:07:43</t>
  </si>
  <si>
    <t>13.05.2025 08:57:28</t>
  </si>
  <si>
    <t>13.05.2025 12:07:50</t>
  </si>
  <si>
    <t>13.05.2025 12:28:15</t>
  </si>
  <si>
    <t>15.05.2025 14:12:36</t>
  </si>
  <si>
    <t>19.05.2025 12:03:11</t>
  </si>
  <si>
    <t>22.05.2025 12:31:26</t>
  </si>
  <si>
    <t>26.05.2025 13:38:49</t>
  </si>
  <si>
    <t>21.05.2025 14:09:25</t>
  </si>
  <si>
    <t>20.05.2025 10:12:44</t>
  </si>
  <si>
    <t>27.05.2025 13:04:07</t>
  </si>
  <si>
    <t>26.05.2025 15:18:32</t>
  </si>
  <si>
    <t>27.05.2025 09:26:35</t>
  </si>
  <si>
    <t>26.05.2025 20:07:10</t>
  </si>
  <si>
    <t>22.05.2025 18:19:01</t>
  </si>
  <si>
    <t>23.05.2025 17:44:04</t>
  </si>
  <si>
    <t>26.05.2025 13:10:48</t>
  </si>
  <si>
    <t>22.05.2025 18:31:27</t>
  </si>
  <si>
    <t>22.05.2025 11:03:19</t>
  </si>
  <si>
    <t>26.05.2025 19:04:09</t>
  </si>
  <si>
    <t>20.05.2025 14:35:52</t>
  </si>
  <si>
    <t>20.05.2025 16:11:50</t>
  </si>
  <si>
    <t>22.05.2025 09:54:44</t>
  </si>
  <si>
    <t>21.05.2025 17:16:59</t>
  </si>
  <si>
    <t>21.05.2025 15:48:36</t>
  </si>
  <si>
    <t>21.05.2025 10:10:54</t>
  </si>
  <si>
    <t>26.05.2025 06:51:06</t>
  </si>
  <si>
    <t>27.05.2025 14:49:18</t>
  </si>
  <si>
    <t>Název žadatele / Jméno Příjmení</t>
  </si>
  <si>
    <t>Obec Ledce</t>
  </si>
  <si>
    <t>Obec Záluží</t>
  </si>
  <si>
    <t>Obec Krupá</t>
  </si>
  <si>
    <t>Obec Skuhrov</t>
  </si>
  <si>
    <t>Město Týnec nad Sázavou</t>
  </si>
  <si>
    <t>Město Benátky nad Jizerou</t>
  </si>
  <si>
    <t>Obec Všechlapy</t>
  </si>
  <si>
    <t>město Mnichovo Hradiště</t>
  </si>
  <si>
    <t>Obec Popovice</t>
  </si>
  <si>
    <t>Obec Petroupim</t>
  </si>
  <si>
    <t>Obec Vracovice</t>
  </si>
  <si>
    <t>Obec Pletený Újezd</t>
  </si>
  <si>
    <t>Město Rožmitál pod Třemšínem</t>
  </si>
  <si>
    <t>Městys Cerhenice</t>
  </si>
  <si>
    <t>OBEC CHVATĚRUBY</t>
  </si>
  <si>
    <t>Obec Toušice</t>
  </si>
  <si>
    <t>Obec Křesetice</t>
  </si>
  <si>
    <t>Obec Vidice</t>
  </si>
  <si>
    <t>Obec Nové Dvory</t>
  </si>
  <si>
    <t>Městys Senomaty</t>
  </si>
  <si>
    <t>Obec Velenka</t>
  </si>
  <si>
    <t>Obec Chotusice</t>
  </si>
  <si>
    <t>Obec Kochánky</t>
  </si>
  <si>
    <t>Obec Brandýsek</t>
  </si>
  <si>
    <t>město Roztoky</t>
  </si>
  <si>
    <t>Obec Vranov</t>
  </si>
  <si>
    <t>Obec Dobšín</t>
  </si>
  <si>
    <t>Obec Zduchovice</t>
  </si>
  <si>
    <t>Obec Čerčany</t>
  </si>
  <si>
    <t>Obec Svatý Jan</t>
  </si>
  <si>
    <t>obec Kamenný Přívoz</t>
  </si>
  <si>
    <t>Obec Dolní Hbity</t>
  </si>
  <si>
    <t>Obec Nelahozeves</t>
  </si>
  <si>
    <t>Obec Hořátev</t>
  </si>
  <si>
    <t>Obec Braškov</t>
  </si>
  <si>
    <t>Obec Kamenné Zboží</t>
  </si>
  <si>
    <t>Obec Drahobudice</t>
  </si>
  <si>
    <t>Obec Kamberk</t>
  </si>
  <si>
    <t>Obec Ovčáry</t>
  </si>
  <si>
    <t>Obec Chrást</t>
  </si>
  <si>
    <t>Obec Tuchoraz</t>
  </si>
  <si>
    <t>Obec Řevničov</t>
  </si>
  <si>
    <t>Obec Chlístovice</t>
  </si>
  <si>
    <t>Obec Smilovice</t>
  </si>
  <si>
    <t>Obec Buková u Příbramě</t>
  </si>
  <si>
    <t>Obec Chrášťany</t>
  </si>
  <si>
    <t>Obec Hýskov</t>
  </si>
  <si>
    <t>OBEC NUČICE</t>
  </si>
  <si>
    <t>Obec Libež</t>
  </si>
  <si>
    <t>Městys Načeradec</t>
  </si>
  <si>
    <t>Obec Kutrovice</t>
  </si>
  <si>
    <t>IČ</t>
  </si>
  <si>
    <t>00238180</t>
  </si>
  <si>
    <t>00234052</t>
  </si>
  <si>
    <t>00243957</t>
  </si>
  <si>
    <t>00233790</t>
  </si>
  <si>
    <t>00232904</t>
  </si>
  <si>
    <t>00237442</t>
  </si>
  <si>
    <t>00473383</t>
  </si>
  <si>
    <t>00238309</t>
  </si>
  <si>
    <t>00508411</t>
  </si>
  <si>
    <t>00232475</t>
  </si>
  <si>
    <t>00232971</t>
  </si>
  <si>
    <t>00234796</t>
  </si>
  <si>
    <t>00243221</t>
  </si>
  <si>
    <t>00235300</t>
  </si>
  <si>
    <t>00236870</t>
  </si>
  <si>
    <t>00235784</t>
  </si>
  <si>
    <t>00236187</t>
  </si>
  <si>
    <t>00236560</t>
  </si>
  <si>
    <t>00242870</t>
  </si>
  <si>
    <t>00244384</t>
  </si>
  <si>
    <t>00640697</t>
  </si>
  <si>
    <t>00236128</t>
  </si>
  <si>
    <t>00238040</t>
  </si>
  <si>
    <t>00234168</t>
  </si>
  <si>
    <t>00241610</t>
  </si>
  <si>
    <t>00232980</t>
  </si>
  <si>
    <t>00509299</t>
  </si>
  <si>
    <t>00473910</t>
  </si>
  <si>
    <t>00231584</t>
  </si>
  <si>
    <t>00243388</t>
  </si>
  <si>
    <t>00241351</t>
  </si>
  <si>
    <t>00242101</t>
  </si>
  <si>
    <t>00237094</t>
  </si>
  <si>
    <t>00239119</t>
  </si>
  <si>
    <t>00234176</t>
  </si>
  <si>
    <t>00239232</t>
  </si>
  <si>
    <t>00665096</t>
  </si>
  <si>
    <t>00233081</t>
  </si>
  <si>
    <t>00237159</t>
  </si>
  <si>
    <t>00239194</t>
  </si>
  <si>
    <t>00235814</t>
  </si>
  <si>
    <t>00244368</t>
  </si>
  <si>
    <t>00236110</t>
  </si>
  <si>
    <t>00238635</t>
  </si>
  <si>
    <t>00242012</t>
  </si>
  <si>
    <t>00243809</t>
  </si>
  <si>
    <t>00233307</t>
  </si>
  <si>
    <t>00233668</t>
  </si>
  <si>
    <t>00232131</t>
  </si>
  <si>
    <t>00232289</t>
  </si>
  <si>
    <t>00640506</t>
  </si>
  <si>
    <t>Okres sídla žadatele</t>
  </si>
  <si>
    <t>Praha - západ</t>
  </si>
  <si>
    <t>Mladá Boleslav</t>
  </si>
  <si>
    <t>Beroun</t>
  </si>
  <si>
    <t>Rakovník</t>
  </si>
  <si>
    <t>Kolín</t>
  </si>
  <si>
    <t>Benešov</t>
  </si>
  <si>
    <t>Kladno</t>
  </si>
  <si>
    <t>Příbram</t>
  </si>
  <si>
    <t>Mělník</t>
  </si>
  <si>
    <t>Kutná Hora</t>
  </si>
  <si>
    <t>Nymburk</t>
  </si>
  <si>
    <t>Praha - východ</t>
  </si>
  <si>
    <t>Název projektu</t>
  </si>
  <si>
    <t>Pořízení přívěsného hasícího vozíku SDH Ledce</t>
  </si>
  <si>
    <t>Záluží - požární přívěs pro hašení</t>
  </si>
  <si>
    <t>Krupá - Pořízení požárního přívěsu pro hašení</t>
  </si>
  <si>
    <t>Skuhrov - Drahlovice - Požární přívěs pro hašení</t>
  </si>
  <si>
    <t>Pořízení nového požárního přívěsu pro SDH Týnec nad Sázavou</t>
  </si>
  <si>
    <t>Město Benátky nad Jizerou – Pořízení požárního přívěsu pro hašení</t>
  </si>
  <si>
    <t>Všechlapy - dopravní automobil</t>
  </si>
  <si>
    <t>Mnichovo Hradiště - Dopravní automobil</t>
  </si>
  <si>
    <t>Popovice - požární přívěs pro hašení</t>
  </si>
  <si>
    <t>Petroupim - požární přívěs pro hašení</t>
  </si>
  <si>
    <t>Vracovice - požární přívěs pro hašení</t>
  </si>
  <si>
    <t>Rožmitál pod Třemšínem - Pňovice - Dopravní automobil</t>
  </si>
  <si>
    <t>Pořízení dopravního automobilu pro JSDH Cerhenice</t>
  </si>
  <si>
    <t>Zakoupení nového přívěsného hasičského vozíku na hašení</t>
  </si>
  <si>
    <t>Přívěs pro hašení</t>
  </si>
  <si>
    <t>Pořízení DA pro jednotku SDH obce Křesetice</t>
  </si>
  <si>
    <t>Pořízení DA pro jednotku SDH obce Vidice u Kutné Hory</t>
  </si>
  <si>
    <t>Pořízení PH pro jednotku SDH obce Nové Dvory</t>
  </si>
  <si>
    <t>Nákup nového DA pro JSDH Senomaty</t>
  </si>
  <si>
    <t>Pořízení dopravního automobilu pro JSDH Velenka</t>
  </si>
  <si>
    <t xml:space="preserve">Pořízení DA pro JSDH Chotusice </t>
  </si>
  <si>
    <t>Pořízení požárního přívěsu pro hašení</t>
  </si>
  <si>
    <t>Pořízení nového dopravního automobilu pro JSDH Brandýsek</t>
  </si>
  <si>
    <t>Pořízení nového dopravního automobilu pro JSDH Roztoky</t>
  </si>
  <si>
    <t>Vranov - dopravní automobil</t>
  </si>
  <si>
    <t>Pořízení DA pro jednotku SDH obce Dobšín</t>
  </si>
  <si>
    <t>Dopravní automobil JSDH obce Zduchovice</t>
  </si>
  <si>
    <t>Pletený Újezd - Požární přívěs pro hašení</t>
  </si>
  <si>
    <t>Čerčany – Požární přívěs pro hašení</t>
  </si>
  <si>
    <t>Požární přívěs pro hašení.</t>
  </si>
  <si>
    <t>Pořízení nového dopravního automobilu pro potřeby JSDH obce Dolní Hbity</t>
  </si>
  <si>
    <t>Nelahozeves - Požární přívěs pro hašení</t>
  </si>
  <si>
    <t>Hořátev - Přívěs pro hašení</t>
  </si>
  <si>
    <t>Přívěs na hašení</t>
  </si>
  <si>
    <t>Pořízení nového dopravního automobilu pro JPO V Kamenné Zboží</t>
  </si>
  <si>
    <t>Drahobudice - dopravní automobil</t>
  </si>
  <si>
    <t>Kamberk - požární přívěs pro hašení</t>
  </si>
  <si>
    <t>Kofinancování projektu Ovčáry - Požární přívěs pro hašení</t>
  </si>
  <si>
    <t>Chrást - Dopravní automobil s nákladním přívěsem</t>
  </si>
  <si>
    <t>Pořízení DA pro jednotku SDH obce Tuchoraz</t>
  </si>
  <si>
    <t>Nový dopravní automobil pro JSDH Chlístovice</t>
  </si>
  <si>
    <t>Pořízení CAS pro obec Smilovice</t>
  </si>
  <si>
    <t>Pořízení PH pro jednotku SDH obce Buková u Příbramě</t>
  </si>
  <si>
    <t>Program 2025 pro poskytování dotací z rozpočtu Středočeského kraje ze Středočeského Fondu podpory dobrovolných hasičů a složek IZS</t>
  </si>
  <si>
    <t>Pořízení dopravního automobilu pro JSDH Hýskov</t>
  </si>
  <si>
    <t>Obec Nučice - pořízení nového dopravního automobilu</t>
  </si>
  <si>
    <t>Libež - dopravní automobil</t>
  </si>
  <si>
    <t>Načeradec - pořízení dopravního automobilu</t>
  </si>
  <si>
    <t>Pořízení PH pro jednotku SDH obce Kutrovice</t>
  </si>
  <si>
    <t>Požadovaná dotace</t>
  </si>
  <si>
    <t>Poskytnutá dotace (schválená dotace)</t>
  </si>
  <si>
    <t>Průměr bodového hodnocení</t>
  </si>
  <si>
    <t>Kumulativní součet</t>
  </si>
  <si>
    <t>HAS/HAK/00127/2025</t>
  </si>
  <si>
    <t>23.05.2025 06:42:27</t>
  </si>
  <si>
    <t>Obec Roztoky</t>
  </si>
  <si>
    <t>00639966</t>
  </si>
  <si>
    <t>Obnova a dovybavení Požární jednotky Obce Roztoky</t>
  </si>
  <si>
    <t>HAS/HAK/00040/2025</t>
  </si>
  <si>
    <t>15.05.2025 09:47:01</t>
  </si>
  <si>
    <t>Obec Žleby</t>
  </si>
  <si>
    <t>00236691</t>
  </si>
  <si>
    <t>Dovybavení jednotky SDH Žleby</t>
  </si>
  <si>
    <t>HAS/HAK/00183/2025</t>
  </si>
  <si>
    <t>26.05.2025 13:10:33</t>
  </si>
  <si>
    <t>Městys Zlonice</t>
  </si>
  <si>
    <t>00235172</t>
  </si>
  <si>
    <t>„Kofinancování účelových investičních akcí/projektů z rozpočtu Středočeského kraje vázáných na program zabezpečovaný Ministerstvem vnitra – generálním ředitelstvím HZS ČR „Dotace pro jednotky SDH obcí“</t>
  </si>
  <si>
    <t>HAS/HAK/00189/2025</t>
  </si>
  <si>
    <t>26.05.2025 14:21:49</t>
  </si>
  <si>
    <t>město Jesenice</t>
  </si>
  <si>
    <t>00243825</t>
  </si>
  <si>
    <t>Vybavení pro jednotku SDH Jesenice (okr. Rakovník)</t>
  </si>
  <si>
    <t>HAS/HAK/00125/2025</t>
  </si>
  <si>
    <t>22.05.2025 15:21:34</t>
  </si>
  <si>
    <t>Obec Zvole</t>
  </si>
  <si>
    <t>00241890</t>
  </si>
  <si>
    <t>Zvýšení akceschopnosti JSDH Zvole</t>
  </si>
  <si>
    <t>HAS/HAK/00224/2025</t>
  </si>
  <si>
    <t>27.05.2025 09:34:20</t>
  </si>
  <si>
    <t>město Černošice</t>
  </si>
  <si>
    <t>00241121</t>
  </si>
  <si>
    <t>JSDH Černošice - Mokropsy: zvýšení akceschopnosti</t>
  </si>
  <si>
    <t>HAS/HAK/00230/2025</t>
  </si>
  <si>
    <t>27.05.2025 11:00:31</t>
  </si>
  <si>
    <t>Město Králův Dvůr</t>
  </si>
  <si>
    <t>00509701</t>
  </si>
  <si>
    <t>Podpora akceschopnosti jednotky SDH Králův Dvůr</t>
  </si>
  <si>
    <t>HAS/HAK/00192/2025</t>
  </si>
  <si>
    <t>26.05.2025 15:18:19</t>
  </si>
  <si>
    <t>Město Votice</t>
  </si>
  <si>
    <t>00232963</t>
  </si>
  <si>
    <t>Pořízení věcných prostředků - akceschopnost SDH Votice</t>
  </si>
  <si>
    <t>HAS/HAK/00099/2025</t>
  </si>
  <si>
    <t>21.05.2025 11:16:14</t>
  </si>
  <si>
    <t>Město Dobříš</t>
  </si>
  <si>
    <t>00242098</t>
  </si>
  <si>
    <t>Zvýšení akceschopnosti JSDH Dobříš - 2025</t>
  </si>
  <si>
    <t>HAS/HAK/00133/2025</t>
  </si>
  <si>
    <t>23.05.2025 11:26:24</t>
  </si>
  <si>
    <t xml:space="preserve">Město Mnichovice </t>
  </si>
  <si>
    <t>00240478</t>
  </si>
  <si>
    <t>Zvýšení akceschopnosti JSDH Mnichovice</t>
  </si>
  <si>
    <t>HAS/HAK/00046/2025</t>
  </si>
  <si>
    <t>15.05.2025 12:00:38</t>
  </si>
  <si>
    <t>Městský úřad Zdice</t>
  </si>
  <si>
    <t>00234061</t>
  </si>
  <si>
    <t>Obměna a doplnění osobních ochranných prostředků pro technické zásahy a lesní požáry.</t>
  </si>
  <si>
    <t>HAS/HAK/00122/2025</t>
  </si>
  <si>
    <t>22.05.2025 13:29:34</t>
  </si>
  <si>
    <t>Město Neveklov</t>
  </si>
  <si>
    <t>00232386</t>
  </si>
  <si>
    <t>Zabezpečení akceschopnosti JPO II Neveklov</t>
  </si>
  <si>
    <t>HAS/HAK/00028/2025</t>
  </si>
  <si>
    <t>14.05.2025 10:21:47</t>
  </si>
  <si>
    <t>Městys Zdislavice</t>
  </si>
  <si>
    <t>00233072</t>
  </si>
  <si>
    <t>Zvýšení akceschopnosti JSDHO Zdislavice</t>
  </si>
  <si>
    <t>HAS/HAK/00044/2025</t>
  </si>
  <si>
    <t>15.05.2025 10:33:28</t>
  </si>
  <si>
    <t>Obec Luštěnice</t>
  </si>
  <si>
    <t>00238252</t>
  </si>
  <si>
    <t>Poskytování dotací z rozpočtu Středočeského kraje ze Středočeského fondu podpory dobrovolných hasičů a složek IZS</t>
  </si>
  <si>
    <t>HAS/HAK/00123/2025</t>
  </si>
  <si>
    <t>22.05.2025 13:30:27</t>
  </si>
  <si>
    <t>Obec Chotilsko</t>
  </si>
  <si>
    <t>00242306</t>
  </si>
  <si>
    <t>Podpora akceschopnosti jednotky SDH Chotilsko</t>
  </si>
  <si>
    <t>HAS/HAK/00198/2025</t>
  </si>
  <si>
    <t>26.05.2025 17:06:06</t>
  </si>
  <si>
    <t>Obec Jíloviště</t>
  </si>
  <si>
    <t>00241334</t>
  </si>
  <si>
    <t>Zvýšení akceschopnosti JSDH Jíloviště</t>
  </si>
  <si>
    <t>HAS/HAK/00191/2025</t>
  </si>
  <si>
    <t>26.05.2025 14:53:44</t>
  </si>
  <si>
    <t>Město Říčany</t>
  </si>
  <si>
    <t>00240702</t>
  </si>
  <si>
    <t>Vybavení pro JSDH Říčany 2025</t>
  </si>
  <si>
    <t>HAS/HAK/00159/2025</t>
  </si>
  <si>
    <t>26.05.2025 08:33:50</t>
  </si>
  <si>
    <t>Obec Chyňava</t>
  </si>
  <si>
    <t>00233358</t>
  </si>
  <si>
    <t>Dovybavení JSDH technickými prostředky</t>
  </si>
  <si>
    <t>HAS/HAK/00025/2025</t>
  </si>
  <si>
    <t>14.05.2025 06:52:01</t>
  </si>
  <si>
    <t>Město Uhlířské Janovice</t>
  </si>
  <si>
    <t>00236527</t>
  </si>
  <si>
    <t>Věcné prostředky 2025</t>
  </si>
  <si>
    <t>HAS/HAK/00010/2025</t>
  </si>
  <si>
    <t>12.05.2025 15:18:58</t>
  </si>
  <si>
    <t>Město Smečno</t>
  </si>
  <si>
    <t>00234893</t>
  </si>
  <si>
    <t>Vybavení jednotky SDH Smečno</t>
  </si>
  <si>
    <t>HAS/HAK/00104/2025</t>
  </si>
  <si>
    <t>21.05.2025 13:24:50</t>
  </si>
  <si>
    <t>Město Kralupy nad Vltavou</t>
  </si>
  <si>
    <t>00236977</t>
  </si>
  <si>
    <t>Nákup vybavení pro JSDH Kralupy nad Vltavou</t>
  </si>
  <si>
    <t>HAS/HAK/00042/2025</t>
  </si>
  <si>
    <t>15.05.2025 10:14:17</t>
  </si>
  <si>
    <t>Město Velvary</t>
  </si>
  <si>
    <t>00235105</t>
  </si>
  <si>
    <t>Dovybavení jednotky SDH Velvary věcnými prostředky PO v roce 2025</t>
  </si>
  <si>
    <t>HAS/HAK/00029/2025</t>
  </si>
  <si>
    <t>14.05.2025 10:26:04</t>
  </si>
  <si>
    <t>Město Benešov</t>
  </si>
  <si>
    <t>00231401</t>
  </si>
  <si>
    <t>Nákup prostředků požární ochrany na podporu akceschopnosti JSDHO Benešov</t>
  </si>
  <si>
    <t>HAS/HAK/00233/2025</t>
  </si>
  <si>
    <t>27.05.2025 12:05:52</t>
  </si>
  <si>
    <t>Obec Katusice</t>
  </si>
  <si>
    <t>00237981</t>
  </si>
  <si>
    <t>Vybavení pro SDH Katusice</t>
  </si>
  <si>
    <t>HAS/HAK/00095/2025</t>
  </si>
  <si>
    <t>21.05.2025 09:32:05</t>
  </si>
  <si>
    <t>Obec Žilina</t>
  </si>
  <si>
    <t>00235202</t>
  </si>
  <si>
    <t>Podpora akceschopnosti JSDH Žilina</t>
  </si>
  <si>
    <t>HAS/HAK/00120/2025</t>
  </si>
  <si>
    <t>22.05.2025 11:43:38</t>
  </si>
  <si>
    <t>Obec Zalužany</t>
  </si>
  <si>
    <t>00243604</t>
  </si>
  <si>
    <t>Osobní výstroj a věcné prostředky JSDHO Zalužany</t>
  </si>
  <si>
    <t>HAS/HAK/00024/2025</t>
  </si>
  <si>
    <t>13.05.2025 21:39:18</t>
  </si>
  <si>
    <t>Městys Čechtice</t>
  </si>
  <si>
    <t>00231550</t>
  </si>
  <si>
    <t>Pořízení vybavení pro jednotku Čechtice</t>
  </si>
  <si>
    <t>HAS/HAK/00170/2025</t>
  </si>
  <si>
    <t>26.05.2025 10:51:28</t>
  </si>
  <si>
    <t>Obec Lužná</t>
  </si>
  <si>
    <t>00244031</t>
  </si>
  <si>
    <t>JSDH Lužná - dovybavení jednotky</t>
  </si>
  <si>
    <t>HAS/HAK/00022/2025</t>
  </si>
  <si>
    <t>13.05.2025 16:12:32</t>
  </si>
  <si>
    <t>Obec Čistá</t>
  </si>
  <si>
    <t>00243680</t>
  </si>
  <si>
    <t>Dovybavení jednotky SDH</t>
  </si>
  <si>
    <t>HAS/HAK/00026/2025</t>
  </si>
  <si>
    <t>14.05.2025 09:47:53</t>
  </si>
  <si>
    <t>Obec Červené Janovice</t>
  </si>
  <si>
    <t>00236047</t>
  </si>
  <si>
    <t>Obnova vybavení JSDH Červené Janovice 2025</t>
  </si>
  <si>
    <t>HAS/HAK/00031/2025</t>
  </si>
  <si>
    <t>14.05.2025 12:11:21</t>
  </si>
  <si>
    <t>Městys Slabce</t>
  </si>
  <si>
    <t>00244422</t>
  </si>
  <si>
    <t>Dovybavení jednotky SDH Slabce</t>
  </si>
  <si>
    <t>HAS/HAK/00107/2025</t>
  </si>
  <si>
    <t>21.05.2025 14:33:08</t>
  </si>
  <si>
    <t>Město Brandýs nad Labem-Stará Boleslav</t>
  </si>
  <si>
    <t>00240079</t>
  </si>
  <si>
    <t>nákup bateriového ventilátoru ResQtec 18´´ Milwaukee</t>
  </si>
  <si>
    <t>HAS/HAK/00110/2025</t>
  </si>
  <si>
    <t>21.05.2025 14:54:56</t>
  </si>
  <si>
    <t>Město Žebrák</t>
  </si>
  <si>
    <t>00234079</t>
  </si>
  <si>
    <t>Věcné prostředky pro JSDH Žebrák</t>
  </si>
  <si>
    <t>HAS/HAK/00166/2025</t>
  </si>
  <si>
    <t>26.05.2025 10:23:40</t>
  </si>
  <si>
    <t>Obec Želízy</t>
  </si>
  <si>
    <t>00237396</t>
  </si>
  <si>
    <t>Obnova ochranných prostředků a věcných prostředků JPO Želízy</t>
  </si>
  <si>
    <t>HAS/HAK/00195/2025</t>
  </si>
  <si>
    <t>26.05.2025 15:51:19</t>
  </si>
  <si>
    <t>Obec Ondřejov</t>
  </si>
  <si>
    <t>00240567</t>
  </si>
  <si>
    <t>Obnova vybavení JSDH Ondřejov u Prahy</t>
  </si>
  <si>
    <t>HAS/HAK/00129/2025</t>
  </si>
  <si>
    <t>23.05.2025 09:40:23</t>
  </si>
  <si>
    <t>Podpora akceschopnosti JSDH Rožmitál pod Třemšínem</t>
  </si>
  <si>
    <t>HAS/HAK/00186/2025</t>
  </si>
  <si>
    <t>26.05.2025 13:44:09</t>
  </si>
  <si>
    <t>Městys Neustupov</t>
  </si>
  <si>
    <t>00232378</t>
  </si>
  <si>
    <t>Vybavení JSDH Neustupov</t>
  </si>
  <si>
    <t>HAS/HAK/00219/2025</t>
  </si>
  <si>
    <t>27.05.2025 08:26:55</t>
  </si>
  <si>
    <t>Obec Lhota</t>
  </si>
  <si>
    <t>00663964</t>
  </si>
  <si>
    <t>Věcné prostředky - zvýšení akceschopnosti</t>
  </si>
  <si>
    <t>HAS/HAK/00151/2025</t>
  </si>
  <si>
    <t>26.05.2025 04:54:39</t>
  </si>
  <si>
    <t>Městys Netvořice</t>
  </si>
  <si>
    <t>00232360</t>
  </si>
  <si>
    <t>Pořízení vybavení pro SDH Netvořice</t>
  </si>
  <si>
    <t>HAS/HAK/00163/2025</t>
  </si>
  <si>
    <t>26.05.2025 09:39:26</t>
  </si>
  <si>
    <t>Město Bakov nad Jizerou</t>
  </si>
  <si>
    <t>00237418</t>
  </si>
  <si>
    <t>Ochranné zásahové obleky pro JSDH Bakov nad Jizerou - 2. etapa</t>
  </si>
  <si>
    <t>HAS/HAK/00086/2025</t>
  </si>
  <si>
    <t>20.05.2025 12:44:57</t>
  </si>
  <si>
    <t>Obec Žehuň</t>
  </si>
  <si>
    <t>00239992</t>
  </si>
  <si>
    <t>Zvýšení akceschopnosti JSDH obce Žehuň</t>
  </si>
  <si>
    <t>HAS/HAK/00179/2025</t>
  </si>
  <si>
    <t>26.05.2025 12:21:56</t>
  </si>
  <si>
    <t>Obec Veleň</t>
  </si>
  <si>
    <t>00240940</t>
  </si>
  <si>
    <t>Zlepšení akceschopnosti jednotek SDH v obci Veleň</t>
  </si>
  <si>
    <t>HAS/HAK/00059/2025</t>
  </si>
  <si>
    <t>16.05.2025 12:09:25</t>
  </si>
  <si>
    <t>Obec Jirny</t>
  </si>
  <si>
    <t>00240257</t>
  </si>
  <si>
    <t>Pořízení vybavení a ochranných prostředků pro členy jednotky</t>
  </si>
  <si>
    <t>HAS/HAK/00070/2025</t>
  </si>
  <si>
    <t>19.05.2025 13:46:55</t>
  </si>
  <si>
    <t>Město Jílové u Prahy</t>
  </si>
  <si>
    <t>00241326</t>
  </si>
  <si>
    <t>Pořízení 20 kompletů PS II pro JSDH Jílové u Prahy</t>
  </si>
  <si>
    <t>HAS/HAK/00035/2025</t>
  </si>
  <si>
    <t>14.05.2025 14:58:07</t>
  </si>
  <si>
    <t>Obec Lány</t>
  </si>
  <si>
    <t>00243981</t>
  </si>
  <si>
    <t>Podpora akceschopnosti jednotky SDH Lány</t>
  </si>
  <si>
    <t>HAS/HAK/00105/2025</t>
  </si>
  <si>
    <t>21.05.2025 13:43:05</t>
  </si>
  <si>
    <t>Obec Čtyřkoly</t>
  </si>
  <si>
    <t>00508519</t>
  </si>
  <si>
    <t>Doplnění techniky pro SDH Čtyřkoly</t>
  </si>
  <si>
    <t>HAS/HAK/00068/2025</t>
  </si>
  <si>
    <t>19.05.2025 11:14:27</t>
  </si>
  <si>
    <t>Město Zruč nad Sázavou</t>
  </si>
  <si>
    <t>00236667</t>
  </si>
  <si>
    <t>Dovybavení JSDH Zruč nad Sázavou</t>
  </si>
  <si>
    <t>HAS/HAK/00051/2025</t>
  </si>
  <si>
    <t>16.05.2025 09:57:55</t>
  </si>
  <si>
    <t>Obec Kamýk nad Vltavou</t>
  </si>
  <si>
    <t>00242411</t>
  </si>
  <si>
    <t>Vybavení jednotky kamýckých hasičů</t>
  </si>
  <si>
    <t>HAS/HAK/00109/2025</t>
  </si>
  <si>
    <t>21.05.2025 14:43:22</t>
  </si>
  <si>
    <t>Město Příbram</t>
  </si>
  <si>
    <t>00243132</t>
  </si>
  <si>
    <t>Podpora akceschopnosti JSDHO Příbram - Březové Hory</t>
  </si>
  <si>
    <t>HAS/HAK/00103/2025</t>
  </si>
  <si>
    <t>21.05.2025 13:07:44</t>
  </si>
  <si>
    <t>Město Vlašim</t>
  </si>
  <si>
    <t>00232947</t>
  </si>
  <si>
    <t>Vybavení jednotky SDH Vlašim - Vlašim</t>
  </si>
  <si>
    <t>HAS/HAK/00017/2025</t>
  </si>
  <si>
    <t>13.05.2025 09:20:34</t>
  </si>
  <si>
    <t>Město Nové Strašecí</t>
  </si>
  <si>
    <t>00244155</t>
  </si>
  <si>
    <t>Vybavení JSDH Nové Strašecí</t>
  </si>
  <si>
    <t>HAS/HAK/00090/2025</t>
  </si>
  <si>
    <t>20.05.2025 19:11:21</t>
  </si>
  <si>
    <t>Obec Šebestěnice</t>
  </si>
  <si>
    <t>00640051</t>
  </si>
  <si>
    <t>Podpora akceschopnosti jednotky SDH obce Šebestěnice</t>
  </si>
  <si>
    <t>HAS/HAK/00013/2025</t>
  </si>
  <si>
    <t>12.05.2025 16:26:52</t>
  </si>
  <si>
    <t>Obecní úřad Trhové Dušníky</t>
  </si>
  <si>
    <t>00663000</t>
  </si>
  <si>
    <t>Vybavení zásahové jednotky SDH</t>
  </si>
  <si>
    <t>HAS/HAK/00085/2025</t>
  </si>
  <si>
    <t>20.05.2025 11:47:14</t>
  </si>
  <si>
    <t>Obec Zákolany</t>
  </si>
  <si>
    <t>00235156</t>
  </si>
  <si>
    <t>Materiálně - technické vybavení JSDH Zákolany</t>
  </si>
  <si>
    <t>HAS/HAK/00241/2025</t>
  </si>
  <si>
    <t>27.05.2025 13:44:37</t>
  </si>
  <si>
    <t>Město Bystřice</t>
  </si>
  <si>
    <t>00231525</t>
  </si>
  <si>
    <t xml:space="preserve">Vybavení JSDH Bystřice </t>
  </si>
  <si>
    <t>HAS/HAK/00204/2025</t>
  </si>
  <si>
    <t>26.05.2025 17:50:11</t>
  </si>
  <si>
    <t>Město Mělník</t>
  </si>
  <si>
    <t>00237051</t>
  </si>
  <si>
    <t>Podpora akceschopnosti JSDH Mělník (2025)</t>
  </si>
  <si>
    <t>HAS/HAK/00180/2025</t>
  </si>
  <si>
    <t>26.05.2025 12:23:12</t>
  </si>
  <si>
    <t>Město Kostelec nad Černými lesy</t>
  </si>
  <si>
    <t>00235474</t>
  </si>
  <si>
    <t>Pořízení ochranných prostředků pro JSDH Kostelec nad Černými lesy</t>
  </si>
  <si>
    <t>HAS/HAK/00242/2025</t>
  </si>
  <si>
    <t>27.05.2025 13:45:38</t>
  </si>
  <si>
    <t>Obec Všestary</t>
  </si>
  <si>
    <t>00241016</t>
  </si>
  <si>
    <t>Vybavení JSDH Všestary</t>
  </si>
  <si>
    <t>HAS/HAK/00132/2025</t>
  </si>
  <si>
    <t>23.05.2025 10:46:14</t>
  </si>
  <si>
    <t>Pořízení ochranných prostředků pro členy jednotky</t>
  </si>
  <si>
    <t>HAS/HAK/00142/2025</t>
  </si>
  <si>
    <t>23.05.2025 16:18:00</t>
  </si>
  <si>
    <t>Město Nymburk</t>
  </si>
  <si>
    <t>00239500</t>
  </si>
  <si>
    <t>Obnova dýchací techniky JSDH Nymburk III/2</t>
  </si>
  <si>
    <t>HAS/HAK/00082/2025</t>
  </si>
  <si>
    <t>20.05.2025 10:42:24</t>
  </si>
  <si>
    <t>JSDH Řevničov - technické vybavení a osobní ochranné pomůcky</t>
  </si>
  <si>
    <t>HAS/HAK/00228/2025</t>
  </si>
  <si>
    <t>27.05.2025 10:25:17</t>
  </si>
  <si>
    <t>Obec Krhanice</t>
  </si>
  <si>
    <t>00232025</t>
  </si>
  <si>
    <t>Vybavení jednotky SDH obce Krhanice věcnými prostředky pro zvýšení ochrany hasičů a zlepšení vybavenosti jednotky</t>
  </si>
  <si>
    <t>HAS/HAK/00060/2025</t>
  </si>
  <si>
    <t>16.05.2025 14:49:07</t>
  </si>
  <si>
    <t>Obec Osečany</t>
  </si>
  <si>
    <t>00473871</t>
  </si>
  <si>
    <t>Pořízení věcných prostředků JSDH Osečany 2025</t>
  </si>
  <si>
    <t>HAS/HAK/00089/2025</t>
  </si>
  <si>
    <t>20.05.2025 15:51:01</t>
  </si>
  <si>
    <t>Město Trhový Štěpánov</t>
  </si>
  <si>
    <t>00232874</t>
  </si>
  <si>
    <t>Podpora akceschopnosti JSDH Trhový Štěpánov 2025</t>
  </si>
  <si>
    <t>HAS/HAK/00172/2025</t>
  </si>
  <si>
    <t>26.05.2025 11:09:54</t>
  </si>
  <si>
    <t>Obec Kublov</t>
  </si>
  <si>
    <t>00233439</t>
  </si>
  <si>
    <t>Dovybavení JSDH Kublov 2025</t>
  </si>
  <si>
    <t>HAS/HAK/00065/2025</t>
  </si>
  <si>
    <t>19.05.2025 08:48:01</t>
  </si>
  <si>
    <t>Městys Nové Dvory</t>
  </si>
  <si>
    <t>00236276</t>
  </si>
  <si>
    <t>Dovybavení věcnými prostředky PO pro JSDH Nové Dvory</t>
  </si>
  <si>
    <t>HAS/HAK/00097/2025</t>
  </si>
  <si>
    <t>21.05.2025 09:37:38</t>
  </si>
  <si>
    <t>Obec Káraný</t>
  </si>
  <si>
    <t>00510530</t>
  </si>
  <si>
    <t>Výzbroj a výstroj pro členy jednotky SDH Káraný</t>
  </si>
  <si>
    <t>HAS/HAK/00205/2025</t>
  </si>
  <si>
    <t>26.05.2025 17:54:31</t>
  </si>
  <si>
    <t>Obec Loděnice</t>
  </si>
  <si>
    <t>00233510</t>
  </si>
  <si>
    <t>Podpora akceschopnosti jednotky SDH Loděnice</t>
  </si>
  <si>
    <t>HAS/HAK/00199/2025</t>
  </si>
  <si>
    <t>26.05.2025 17:08:30</t>
  </si>
  <si>
    <t>Obec Hlásná Třebaň</t>
  </si>
  <si>
    <t>00233234</t>
  </si>
  <si>
    <t>Doplnění vybavení pro JSDH Hlásná Třebaň</t>
  </si>
  <si>
    <t>HAS/HAK/00209/2025</t>
  </si>
  <si>
    <t>26.05.2025 18:57:39</t>
  </si>
  <si>
    <t>OBEC SULICE</t>
  </si>
  <si>
    <t>00240818</t>
  </si>
  <si>
    <t>Akceschopnost JSDH Sulice</t>
  </si>
  <si>
    <t>HAS/HAK/00235/2025</t>
  </si>
  <si>
    <t>27.05.2025 12:11:01</t>
  </si>
  <si>
    <t>Obec Vinařice</t>
  </si>
  <si>
    <t>00235113</t>
  </si>
  <si>
    <t>Podpora akceschopnosti JSDH Vinařice.</t>
  </si>
  <si>
    <t>HAS/HAK/00154/2025</t>
  </si>
  <si>
    <t>26.05.2025 06:07:17</t>
  </si>
  <si>
    <t>Obec Višňová</t>
  </si>
  <si>
    <t>00243507</t>
  </si>
  <si>
    <t>Doplnění výstroje JSDH Višňová</t>
  </si>
  <si>
    <t>HAS/HAK/00153/2025</t>
  </si>
  <si>
    <t>26.05.2025 05:22:55</t>
  </si>
  <si>
    <t>Vybavení jednotky SDH Kamenný Újezdec</t>
  </si>
  <si>
    <t>HAS/HAK/00145/2025</t>
  </si>
  <si>
    <t>25.05.2025 15:07:27</t>
  </si>
  <si>
    <t>Obec Sýkořice</t>
  </si>
  <si>
    <t>00244473</t>
  </si>
  <si>
    <t>Dovybavení JPO obce Sýkořice</t>
  </si>
  <si>
    <t>HAS/HAK/00146/2025</t>
  </si>
  <si>
    <t>25.05.2025 20:21:36</t>
  </si>
  <si>
    <t>Městys Liteň</t>
  </si>
  <si>
    <t>00233501</t>
  </si>
  <si>
    <t>Vybavení pro JSDH Liteň</t>
  </si>
  <si>
    <t>HAS/HAK/00011/2025</t>
  </si>
  <si>
    <t>12.05.2025 15:34:41</t>
  </si>
  <si>
    <t>Město Zásmuky</t>
  </si>
  <si>
    <t>00235954</t>
  </si>
  <si>
    <t>Vybavení pro JSDHO Zásmuky 2025</t>
  </si>
  <si>
    <t>HAS/HAK/00009/2025</t>
  </si>
  <si>
    <t>12.05.2025 13:48:21</t>
  </si>
  <si>
    <t>Obec Břežany II</t>
  </si>
  <si>
    <t>00235288</t>
  </si>
  <si>
    <t>Podpora akceschopnosti jednotky SDH Břežany II</t>
  </si>
  <si>
    <t>HAS/HAK/00094/2025</t>
  </si>
  <si>
    <t>21.05.2025 08:25:51</t>
  </si>
  <si>
    <t>Obec Strančice</t>
  </si>
  <si>
    <t>00240788</t>
  </si>
  <si>
    <t>Podpora akceschopnosti JSDH Svojšovice</t>
  </si>
  <si>
    <t>HAS/HAK/00050/2025</t>
  </si>
  <si>
    <t>16.05.2025 08:51:23</t>
  </si>
  <si>
    <t>Obec Skryje</t>
  </si>
  <si>
    <t>00244392</t>
  </si>
  <si>
    <t>Pořízení dýchacích přístrojů a zásahových obleků pro JPO III</t>
  </si>
  <si>
    <t>HAS/HAK/00037/2025</t>
  </si>
  <si>
    <t>14.05.2025 20:24:18</t>
  </si>
  <si>
    <t>Obec Hvozd</t>
  </si>
  <si>
    <t>00639826</t>
  </si>
  <si>
    <t>HAS/HAK/00057/2025</t>
  </si>
  <si>
    <t>16.05.2025 12:03:04</t>
  </si>
  <si>
    <t>00235628</t>
  </si>
  <si>
    <t>Dovybavení jednotky SDH věcnými prostředky</t>
  </si>
  <si>
    <t>HAS/HAK/00053/2025</t>
  </si>
  <si>
    <t>16.05.2025 10:40:21</t>
  </si>
  <si>
    <t>Obec Nový Jáchymov</t>
  </si>
  <si>
    <t>00233650</t>
  </si>
  <si>
    <t>Podpora akceschopnosti jednotek SDH Nový Jáchymov</t>
  </si>
  <si>
    <t>HAS/HAK/00018/2025</t>
  </si>
  <si>
    <t>13.05.2025 10:25:57</t>
  </si>
  <si>
    <t>Městys Divišov</t>
  </si>
  <si>
    <t>00231690</t>
  </si>
  <si>
    <t>Zásahové oděvy JSDH Divišov</t>
  </si>
  <si>
    <t>HAS/HAK/00036/2025</t>
  </si>
  <si>
    <t>14.05.2025 18:54:37</t>
  </si>
  <si>
    <t>Obec Petrovice</t>
  </si>
  <si>
    <t>00244228</t>
  </si>
  <si>
    <t>Dovybavení jednotky SDH Petrovice</t>
  </si>
  <si>
    <t>HAS/HAK/00087/2025</t>
  </si>
  <si>
    <t>20.05.2025 13:11:22</t>
  </si>
  <si>
    <t>Obec Křečovice</t>
  </si>
  <si>
    <t>00232068</t>
  </si>
  <si>
    <t>Vybavení  jednotky SDH Křečovice</t>
  </si>
  <si>
    <t>HAS/HAK/00131/2025</t>
  </si>
  <si>
    <t>23.05.2025 10:30:57</t>
  </si>
  <si>
    <t>Město Hostivice</t>
  </si>
  <si>
    <t>00241237</t>
  </si>
  <si>
    <t>Pořízení zásahových oděvů a tabletu pro JSDH Hostivice</t>
  </si>
  <si>
    <t>HAS/HAK/00061/2025</t>
  </si>
  <si>
    <t>16.05.2025 15:20:16</t>
  </si>
  <si>
    <t>Obec Jankov</t>
  </si>
  <si>
    <t>00231916</t>
  </si>
  <si>
    <t>Dovybavení jednotky JPOIII Jankov</t>
  </si>
  <si>
    <t>HAS/HAK/00076/2025</t>
  </si>
  <si>
    <t>19.05.2025 19:47:41</t>
  </si>
  <si>
    <t>Obec Hraběšín</t>
  </si>
  <si>
    <t>00640069</t>
  </si>
  <si>
    <t>Vybavení SDH Hraběšín 2025</t>
  </si>
  <si>
    <t>HAS/HAK/00126/2025</t>
  </si>
  <si>
    <t>22.05.2025 19:37:21</t>
  </si>
  <si>
    <t>Obec Hvozdec</t>
  </si>
  <si>
    <t>00233293</t>
  </si>
  <si>
    <t>Dovybavení JSDH Hvozdec zásahovými oděvy</t>
  </si>
  <si>
    <t>HAS/HAK/00081/2025</t>
  </si>
  <si>
    <t>20.05.2025 09:59:56</t>
  </si>
  <si>
    <t>Město Březnice</t>
  </si>
  <si>
    <t>00242004</t>
  </si>
  <si>
    <t>Vybavení SDH Březnice zásahovými ochrannými a technickými prostředky</t>
  </si>
  <si>
    <t>HAS/HAK/00174/2025</t>
  </si>
  <si>
    <t>26.05.2025 11:34:11</t>
  </si>
  <si>
    <t>Město Milovice</t>
  </si>
  <si>
    <t>00239453</t>
  </si>
  <si>
    <t>JSDH Milovice - zvýšení akceschopnosti</t>
  </si>
  <si>
    <t>HAS/HAK/00177/2025</t>
  </si>
  <si>
    <t>26.05.2025 12:01:40</t>
  </si>
  <si>
    <t>Obec Dolní Břežany</t>
  </si>
  <si>
    <t>00241202</t>
  </si>
  <si>
    <t>Vybavení jednotky SDH Obce Dolní Břežany věcnými prostředky</t>
  </si>
  <si>
    <t>HAS/HAK/00226/2025</t>
  </si>
  <si>
    <t>27.05.2025 09:59:20</t>
  </si>
  <si>
    <t>Město Kouřim</t>
  </si>
  <si>
    <t>00235482</t>
  </si>
  <si>
    <t>Zvýšení akceschopnosti a modernizace vybavení JSDH JPO III/1 Kouřim</t>
  </si>
  <si>
    <t>HAS/HAK/00185/2025</t>
  </si>
  <si>
    <t>26.05.2025 13:31:52</t>
  </si>
  <si>
    <t>OBEC KLOKOČNÁ</t>
  </si>
  <si>
    <t>00472034</t>
  </si>
  <si>
    <t>Dovybavení JSDH Klokočná</t>
  </si>
  <si>
    <t>HAS/HAK/00240/2025</t>
  </si>
  <si>
    <t>27.05.2025 13:43:47</t>
  </si>
  <si>
    <t>Obec Dolní Kralovice</t>
  </si>
  <si>
    <t>00231711</t>
  </si>
  <si>
    <t>Podpora akceschopnosti JSDH Dolní Kralovice</t>
  </si>
  <si>
    <t>HAS/HAK/00161/2025</t>
  </si>
  <si>
    <t>26.05.2025 09:13:48</t>
  </si>
  <si>
    <t>Obec Drahňovice</t>
  </si>
  <si>
    <t>00508446</t>
  </si>
  <si>
    <t>Věcné prostředky PO Drahňovice</t>
  </si>
  <si>
    <t>HAS/HAK/00088/2025</t>
  </si>
  <si>
    <t>20.05.2025 14:39:17</t>
  </si>
  <si>
    <t>Obec Potěhy</t>
  </si>
  <si>
    <t>00236365</t>
  </si>
  <si>
    <t>Podpora akceschopnosti JPO III Potěhy 2025</t>
  </si>
  <si>
    <t>HAS/HAK/00038/2025</t>
  </si>
  <si>
    <t>14.05.2025 21:31:58</t>
  </si>
  <si>
    <t>Obec Močovice</t>
  </si>
  <si>
    <t>00640077</t>
  </si>
  <si>
    <t>Vybavení SDH Močovice 2025</t>
  </si>
  <si>
    <t>HAS/HAK/00048/2025</t>
  </si>
  <si>
    <t>16.05.2025 08:35:42</t>
  </si>
  <si>
    <t>Obec Uhlířská Lhota</t>
  </si>
  <si>
    <t>00235849</t>
  </si>
  <si>
    <t>Vybavení jednotky SDH obce Uhlířská Lhota věcnými prostředky požární ochrany</t>
  </si>
  <si>
    <t>HAS/HAK/00003/2025</t>
  </si>
  <si>
    <t>12.05.2025 09:43:44</t>
  </si>
  <si>
    <t>Obec Radíč</t>
  </si>
  <si>
    <t>00473898</t>
  </si>
  <si>
    <t>Modernizace vybavení výjezdové jednotky JPO V Radíč</t>
  </si>
  <si>
    <t>HAS/HAK/00008/2025</t>
  </si>
  <si>
    <t>12.05.2025 12:55:53</t>
  </si>
  <si>
    <t>Obec Bratkovice</t>
  </si>
  <si>
    <t>00241971</t>
  </si>
  <si>
    <t>Dovybavení JSDH Bratkovice věcnými a osobními ochrannými prostředky</t>
  </si>
  <si>
    <t>HAS/HAK/00041/2025</t>
  </si>
  <si>
    <t>15.05.2025 10:04:02</t>
  </si>
  <si>
    <t>obec Věšín</t>
  </si>
  <si>
    <t>00243493</t>
  </si>
  <si>
    <t>Podpora akceschopnosti JSDH Věšín</t>
  </si>
  <si>
    <t>HAS/HAK/00045/2025</t>
  </si>
  <si>
    <t>15.05.2025 11:55:49</t>
  </si>
  <si>
    <t>Město Buštěhrad</t>
  </si>
  <si>
    <t>00234214</t>
  </si>
  <si>
    <t>JSDH Buštěhrad - Pořízení přetlakového ventilátoru</t>
  </si>
  <si>
    <t>HAS/HAK/00034/2025</t>
  </si>
  <si>
    <t>14.05.2025 14:23:22</t>
  </si>
  <si>
    <t>Obec Babice</t>
  </si>
  <si>
    <t>00240028</t>
  </si>
  <si>
    <t>Podpora akceschopnosti JSDHO Babice</t>
  </si>
  <si>
    <t>HAS/HAK/00014/2025</t>
  </si>
  <si>
    <t>12.05.2025 16:58:11</t>
  </si>
  <si>
    <t>Obec Broumy</t>
  </si>
  <si>
    <t>00233145</t>
  </si>
  <si>
    <t>Vybavení jednotky SDH obce Broumy věcnými prostředky požární ochrany v roce 2025</t>
  </si>
  <si>
    <t>HAS/HAK/00216/2025</t>
  </si>
  <si>
    <t>27.05.2025 08:03:59</t>
  </si>
  <si>
    <t>Obec Dolní Chvatliny</t>
  </si>
  <si>
    <t>00235351</t>
  </si>
  <si>
    <t>Zasahujeme bezpečně III.</t>
  </si>
  <si>
    <t>HAS/HAK/00012/2025</t>
  </si>
  <si>
    <t>12.05.2025 15:43:09</t>
  </si>
  <si>
    <t>Obec Loukovec</t>
  </si>
  <si>
    <t>00238244</t>
  </si>
  <si>
    <t>Akceschopnost jednotky obce Loukovec</t>
  </si>
  <si>
    <t>HAS/HAK/00019/2025</t>
  </si>
  <si>
    <t>13.05.2025 13:00:17</t>
  </si>
  <si>
    <t>Obec Zaječov</t>
  </si>
  <si>
    <t>00234044</t>
  </si>
  <si>
    <t>Dovybavení jednotky ochrannými oděvy a přilbami</t>
  </si>
  <si>
    <t>HAS/HAK/00162/2025</t>
  </si>
  <si>
    <t>26.05.2025 09:23:38</t>
  </si>
  <si>
    <t>Město Dobrovice</t>
  </si>
  <si>
    <t>00237663</t>
  </si>
  <si>
    <t>Nákup vybavení jednotky</t>
  </si>
  <si>
    <t>HAS/HAK/00112/2025</t>
  </si>
  <si>
    <t>21.05.2025 18:06:11</t>
  </si>
  <si>
    <t>Obec Plazy</t>
  </si>
  <si>
    <t>00238431</t>
  </si>
  <si>
    <t>Hašení lesních požárů Plazy</t>
  </si>
  <si>
    <t>HAS/HAK/00178/2025</t>
  </si>
  <si>
    <t>26.05.2025 12:07:58</t>
  </si>
  <si>
    <t>Obec Horní Kruty</t>
  </si>
  <si>
    <t>00235385</t>
  </si>
  <si>
    <t>Vybavení pro JSDH Horní Kruty</t>
  </si>
  <si>
    <t>HAS/HAK/00113/2025</t>
  </si>
  <si>
    <t>21.05.2025 20:43:00</t>
  </si>
  <si>
    <t>OBEC PEČICE</t>
  </si>
  <si>
    <t>00243001</t>
  </si>
  <si>
    <t>Vybavení JSDH Pečice</t>
  </si>
  <si>
    <t>HAS/HAK/00079/2025</t>
  </si>
  <si>
    <t>20.05.2025 09:06:10</t>
  </si>
  <si>
    <t>Obec Veltruby</t>
  </si>
  <si>
    <t>00235881</t>
  </si>
  <si>
    <t>Vybavení JSDH Veltruby</t>
  </si>
  <si>
    <t>HAS/HAK/00075/2025</t>
  </si>
  <si>
    <t>19.05.2025 19:23:19</t>
  </si>
  <si>
    <t>Obec Křenek</t>
  </si>
  <si>
    <t>00236985</t>
  </si>
  <si>
    <t>Nákup věcných prostředků pro hasiče v rámci tématického zadání</t>
  </si>
  <si>
    <t>HAS/HAK/00197/2025</t>
  </si>
  <si>
    <t>26.05.2025 16:26:23</t>
  </si>
  <si>
    <t>Obec Vrané nad Vltavou</t>
  </si>
  <si>
    <t>00241831</t>
  </si>
  <si>
    <t>Podpora akceschopnosti jednotek SDH obcí</t>
  </si>
  <si>
    <t>HAS/HAK/00213/2025</t>
  </si>
  <si>
    <t>26.05.2025 20:59:55</t>
  </si>
  <si>
    <t>Doplnění vybavení JSDH Chlístovice pro zásahy při lesních požárech</t>
  </si>
  <si>
    <t>HAS/HAK/00138/2025</t>
  </si>
  <si>
    <t>23.05.2025 13:50:22</t>
  </si>
  <si>
    <t>Městys Vrchotovy Janovice</t>
  </si>
  <si>
    <t>00233005</t>
  </si>
  <si>
    <t>Pořízení věcných prostředků - akceschopnost SDH Vrchotovy Janovice</t>
  </si>
  <si>
    <t>HAS/HAK/00135/2025</t>
  </si>
  <si>
    <t>23.05.2025 11:55:27</t>
  </si>
  <si>
    <t>Obec Mrač</t>
  </si>
  <si>
    <t>00232271</t>
  </si>
  <si>
    <t>Vybavení jednotky věcnými prostředky</t>
  </si>
  <si>
    <t>HAS/HAK/00160/2025</t>
  </si>
  <si>
    <t>26.05.2025 09:01:13</t>
  </si>
  <si>
    <t>00237001</t>
  </si>
  <si>
    <t>Zvýšení akceschopnosti JSDH Lhota</t>
  </si>
  <si>
    <t>HAS/HAK/00118/2025</t>
  </si>
  <si>
    <t>22.05.2025 10:43:06</t>
  </si>
  <si>
    <t>Obec Soběhrdy</t>
  </si>
  <si>
    <t>00232700</t>
  </si>
  <si>
    <t>Věcné prostředky PO Soběhrdy</t>
  </si>
  <si>
    <t>HAS/HAK/00098/2025</t>
  </si>
  <si>
    <t>21.05.2025 09:44:33</t>
  </si>
  <si>
    <t>Obec Hudlice</t>
  </si>
  <si>
    <t>00233285</t>
  </si>
  <si>
    <t>Vybavení jednotky SDH</t>
  </si>
  <si>
    <t>HAS/HAK/00152/2025</t>
  </si>
  <si>
    <t>26.05.2025 05:01:36</t>
  </si>
  <si>
    <t>Městys Maršovice</t>
  </si>
  <si>
    <t>00232181</t>
  </si>
  <si>
    <t>Vybavení jednostky SDH Maršovice</t>
  </si>
  <si>
    <t>HAS/HAK/00237/2025</t>
  </si>
  <si>
    <t>27.05.2025 12:36:08</t>
  </si>
  <si>
    <t>Obec Podolanka</t>
  </si>
  <si>
    <t>00240605</t>
  </si>
  <si>
    <t>Výstroj a výzbroj</t>
  </si>
  <si>
    <t>HAS/HAK/00148/2025</t>
  </si>
  <si>
    <t>25.05.2025 20:47:08</t>
  </si>
  <si>
    <t>Obec Třtice</t>
  </si>
  <si>
    <t>00244520</t>
  </si>
  <si>
    <t>Podpora akceschopnosti JSDH Třtice</t>
  </si>
  <si>
    <t>HAS/HAK/00156/2025</t>
  </si>
  <si>
    <t>26.05.2025 07:27:39</t>
  </si>
  <si>
    <t>OBEC OKROUHLO</t>
  </si>
  <si>
    <t>00241504</t>
  </si>
  <si>
    <t>Vybavení jednotky SDH Okrouhlo věcnými prostředky</t>
  </si>
  <si>
    <t>HAS/HAK/00140/2025</t>
  </si>
  <si>
    <t>23.05.2025 14:33:40</t>
  </si>
  <si>
    <t>Obec Dřísy</t>
  </si>
  <si>
    <t>00236811</t>
  </si>
  <si>
    <t>Nákup zásahových obleků pro JSDH Dřísy</t>
  </si>
  <si>
    <t>HAS/HAK/00206/2025</t>
  </si>
  <si>
    <t>26.05.2025 18:24:45</t>
  </si>
  <si>
    <t>Obec Tlustice</t>
  </si>
  <si>
    <t>00233897</t>
  </si>
  <si>
    <t>Pořízení vybavení pro JSDHO Tlustice</t>
  </si>
  <si>
    <t>HAS/HAK/00020/2025</t>
  </si>
  <si>
    <t>13.05.2025 13:57:17</t>
  </si>
  <si>
    <t>Městys Plaňany</t>
  </si>
  <si>
    <t>00235636</t>
  </si>
  <si>
    <t>JSDH Plaňany - JPOIII, vybavení</t>
  </si>
  <si>
    <t>HAS/HAK/00111/2025</t>
  </si>
  <si>
    <t>21.05.2025 16:08:55</t>
  </si>
  <si>
    <t>Obec Kondrac</t>
  </si>
  <si>
    <t>00232009</t>
  </si>
  <si>
    <t>Vybavení SDH Kondrac</t>
  </si>
  <si>
    <t>HAS/HAK/00030/2025</t>
  </si>
  <si>
    <t>14.05.2025 10:27:29</t>
  </si>
  <si>
    <t>Obec Nepřevázka</t>
  </si>
  <si>
    <t>00238333</t>
  </si>
  <si>
    <t>Zvýšení akceschopnosti JSDHO Nepřevázka</t>
  </si>
  <si>
    <t>HAS/HAK/00021/2025</t>
  </si>
  <si>
    <t>13.05.2025 14:31:14</t>
  </si>
  <si>
    <t>Obec Svinaře</t>
  </si>
  <si>
    <t>00233862</t>
  </si>
  <si>
    <t>Vybavení jednotky SDH obce Svinaře věcnými prostředky požární ochrany</t>
  </si>
  <si>
    <t>HAS/HAK/00187/2025</t>
  </si>
  <si>
    <t>26.05.2025 14:08:03</t>
  </si>
  <si>
    <t>Obec Smilkov</t>
  </si>
  <si>
    <t>00232688</t>
  </si>
  <si>
    <t>Pořízení věcných prostředků - akceschopnost SDH Smilkov</t>
  </si>
  <si>
    <t>HAS/HAK/00229/2025</t>
  </si>
  <si>
    <t>27.05.2025 10:58:43</t>
  </si>
  <si>
    <t>Podpora akceschopnosti jednotky SDH Počaply</t>
  </si>
  <si>
    <t>HAS/HAK/00121/2025</t>
  </si>
  <si>
    <t>22.05.2025 13:19:33</t>
  </si>
  <si>
    <t>Obec Zvěstov</t>
  </si>
  <si>
    <t>00233099</t>
  </si>
  <si>
    <t>Pořízení věcných prostředků - akceschopnost SDH Zvěstov</t>
  </si>
  <si>
    <t>HAS/HAK/00175/2025</t>
  </si>
  <si>
    <t>26.05.2025 11:45:26</t>
  </si>
  <si>
    <t>Obec Svatý Mikuláš</t>
  </si>
  <si>
    <t>00236225</t>
  </si>
  <si>
    <t>Zvýšení akceschopnosti jednotky JPO V Svatý Mikuláš</t>
  </si>
  <si>
    <t>HAS/HAK/00016/2025</t>
  </si>
  <si>
    <t>13.05.2025 07:41:11</t>
  </si>
  <si>
    <t>Obec Zvánovice</t>
  </si>
  <si>
    <t>00241075</t>
  </si>
  <si>
    <t>Vybavení jednotky SDH obce Zvánovice věcnými prostředky požární ochrany</t>
  </si>
  <si>
    <t>HAS/HAK/00032/2025</t>
  </si>
  <si>
    <t>14.05.2025 13:39:03</t>
  </si>
  <si>
    <t>Obec Býchory</t>
  </si>
  <si>
    <t>00235296</t>
  </si>
  <si>
    <t>Obnova zásahových oděvů, zásahové obuvi, technické přilby a technické rukavice</t>
  </si>
  <si>
    <t>HAS/HAK/00033/2025</t>
  </si>
  <si>
    <t>14.05.2025 14:11:30</t>
  </si>
  <si>
    <t>Vybavení JSDH Krupá</t>
  </si>
  <si>
    <t>HAS/HAK/00062/2025</t>
  </si>
  <si>
    <t>16.05.2025 19:11:45</t>
  </si>
  <si>
    <t>Obec Svatá</t>
  </si>
  <si>
    <t>00233846</t>
  </si>
  <si>
    <t>Vybavení jednotky SDH obce Svatá věcnými prostředky požární ochrany v roce 2025</t>
  </si>
  <si>
    <t>HAS/HAK/00078/2025</t>
  </si>
  <si>
    <t>20.05.2025 08:47:42</t>
  </si>
  <si>
    <t>Obec Kněžice</t>
  </si>
  <si>
    <t>00239241</t>
  </si>
  <si>
    <t>Vybavení pro obětavé hasiče z Kněžic</t>
  </si>
  <si>
    <t>HAS/HAK/00005/2025</t>
  </si>
  <si>
    <t>12.05.2025 10:03:10</t>
  </si>
  <si>
    <t>Obec Bzová</t>
  </si>
  <si>
    <t>00233188</t>
  </si>
  <si>
    <t>Podpora akceschopnosti jednotky SDH Bzová</t>
  </si>
  <si>
    <t>HAS/HAK/00115/2025</t>
  </si>
  <si>
    <t>22.05.2025 03:54:11</t>
  </si>
  <si>
    <t>Obec Kaliště</t>
  </si>
  <si>
    <t>00240265</t>
  </si>
  <si>
    <t>Vybavení jednotky SDH Lensedly</t>
  </si>
  <si>
    <t>HAS/HAK/00069/2025</t>
  </si>
  <si>
    <t>19.05.2025 11:40:51</t>
  </si>
  <si>
    <t>Obec Ratměřice</t>
  </si>
  <si>
    <t>00473481</t>
  </si>
  <si>
    <t>Pořízení věcných prostředků – akceschopnost SDH Ratměřice</t>
  </si>
  <si>
    <t>HAS/HAK/00155/2025</t>
  </si>
  <si>
    <t>26.05.2025 07:14:22</t>
  </si>
  <si>
    <t>Obec Čisovice</t>
  </si>
  <si>
    <t>00241148</t>
  </si>
  <si>
    <t>Vybavení JPO V Čisovice - zvýšení akceschopnosti</t>
  </si>
  <si>
    <t>HAS/HAK/00072/2025</t>
  </si>
  <si>
    <t>19.05.2025 14:08:57</t>
  </si>
  <si>
    <t>Obec Květnice</t>
  </si>
  <si>
    <t>00640042</t>
  </si>
  <si>
    <t>Zvýšení akceschopnosti JSDH Květnice</t>
  </si>
  <si>
    <t>HAS/HAK/00091/2025</t>
  </si>
  <si>
    <t>20.05.2025 19:30:51</t>
  </si>
  <si>
    <t>Obec Všetaty</t>
  </si>
  <si>
    <t>00244601</t>
  </si>
  <si>
    <t>Vybavení jednotky SDH Všetaty</t>
  </si>
  <si>
    <t>HAS/HAK/00108/2025</t>
  </si>
  <si>
    <t>21.05.2025 14:41:57</t>
  </si>
  <si>
    <t>Obec Jenštejn</t>
  </si>
  <si>
    <t>00240249</t>
  </si>
  <si>
    <t>Zvýšení akceschopnosti JSDH Jenštejn-pořízení věcných prostředků</t>
  </si>
  <si>
    <t>HAS/HAK/00074/2025</t>
  </si>
  <si>
    <t>19.05.2025 18:16:14</t>
  </si>
  <si>
    <t>Obec Struhařov</t>
  </si>
  <si>
    <t>00240800</t>
  </si>
  <si>
    <t>Pořízení osobních ochraných prostředků pro JSDHO Struhařov</t>
  </si>
  <si>
    <t>HAS/HAK/00167/2025</t>
  </si>
  <si>
    <t>26.05.2025 10:33:49</t>
  </si>
  <si>
    <t>Obec Poříčany</t>
  </si>
  <si>
    <t>00239666</t>
  </si>
  <si>
    <t>Vybavení jednotky SDH Poříčany věcnými prostředky požární ochrany</t>
  </si>
  <si>
    <t>HAS/HAK/00176/2025</t>
  </si>
  <si>
    <t>26.05.2025 11:53:25</t>
  </si>
  <si>
    <t>Obec Holubice</t>
  </si>
  <si>
    <t>00241211</t>
  </si>
  <si>
    <t>JSDH Holubice Kozinec - zvýšení akceschopnosti</t>
  </si>
  <si>
    <t>HAS/HAK/00164/2025</t>
  </si>
  <si>
    <t>26.05.2025 09:50:53</t>
  </si>
  <si>
    <t>Obec Velká Buková</t>
  </si>
  <si>
    <t>00244571</t>
  </si>
  <si>
    <t>Doplnění vybavení JSDH Velká Buková - zásahové obleky a obuv</t>
  </si>
  <si>
    <t>HAS/HAK/00200/2025</t>
  </si>
  <si>
    <t>26.05.2025 17:18:46</t>
  </si>
  <si>
    <t>Obec Středokluky</t>
  </si>
  <si>
    <t>00241695</t>
  </si>
  <si>
    <t>Dovybavení JSDH Středokluky</t>
  </si>
  <si>
    <t>HAS/HAK/00222/2025</t>
  </si>
  <si>
    <t>27.05.2025 08:48:04</t>
  </si>
  <si>
    <t>Obec Rybníky</t>
  </si>
  <si>
    <t>00875899</t>
  </si>
  <si>
    <t>Vybavení pro dobrovolné hasiče obce Rybníky</t>
  </si>
  <si>
    <t>HAS/HAK/00238/2025</t>
  </si>
  <si>
    <t>27.05.2025 12:38:55</t>
  </si>
  <si>
    <t>Obec Předměřice nad Jizerou</t>
  </si>
  <si>
    <t>00238473</t>
  </si>
  <si>
    <t>SDH Předměřice nad Jizerou</t>
  </si>
  <si>
    <t>HAS/HAK/00124/2025</t>
  </si>
  <si>
    <t>22.05.2025 14:03:19</t>
  </si>
  <si>
    <t>Obec Hvožďany</t>
  </si>
  <si>
    <t>00242292</t>
  </si>
  <si>
    <t>Hvožďany JPO III – zvýšení akceschopnosti JSDHO</t>
  </si>
  <si>
    <t>HAS/HAK/00128/2025</t>
  </si>
  <si>
    <t>23.05.2025 08:07:49</t>
  </si>
  <si>
    <t>Obec Sloveč</t>
  </si>
  <si>
    <t>00239763</t>
  </si>
  <si>
    <t>Nákup věcných prostředků požární ochrany pro JSDH Sloveč 2025</t>
  </si>
  <si>
    <t>HAS/HAK/00144/2025</t>
  </si>
  <si>
    <t>24.05.2025 16:24:02</t>
  </si>
  <si>
    <t>Obec Brázdim</t>
  </si>
  <si>
    <t>00240087</t>
  </si>
  <si>
    <t>JSDH Brázdim - podpora akceschopnosti 2025</t>
  </si>
  <si>
    <t>HAS/HAK/00171/2025</t>
  </si>
  <si>
    <t>26.05.2025 10:51:41</t>
  </si>
  <si>
    <t>Obec Sudovo Hlavno</t>
  </si>
  <si>
    <t>00509213</t>
  </si>
  <si>
    <t>Pořízení výstroje a výzbroje pro jednotku SDH obce Sudovo Hlavno</t>
  </si>
  <si>
    <t>HAS/HAK/00147/2025</t>
  </si>
  <si>
    <t>25.05.2025 20:46:01</t>
  </si>
  <si>
    <t>Obec Kotopeky</t>
  </si>
  <si>
    <t>00509698</t>
  </si>
  <si>
    <t>Vybavení jednotky dýchacími přístroji</t>
  </si>
  <si>
    <t>HAS/HAK/00220/2025</t>
  </si>
  <si>
    <t>27.05.2025 08:41:30</t>
  </si>
  <si>
    <t>Obec Záryby</t>
  </si>
  <si>
    <t>00237361</t>
  </si>
  <si>
    <t>Pořízení Osobních ochranných pomůcek pro dobrovolné hasiče Záryby a dalšího věcného vybavení</t>
  </si>
  <si>
    <t>HAS/HAK/00223/2025</t>
  </si>
  <si>
    <t>27.05.2025 09:25:20</t>
  </si>
  <si>
    <t>Obec Láz</t>
  </si>
  <si>
    <t>00242608</t>
  </si>
  <si>
    <t>Podpora akceschopnosti JSDH Láz</t>
  </si>
  <si>
    <t>HAS/HAK/00116/2025</t>
  </si>
  <si>
    <t>22.05.2025 09:21:06</t>
  </si>
  <si>
    <t>00243027</t>
  </si>
  <si>
    <t>Pořízení třívrstvých zásahových oděvů pro jednotku JPO III Petrovice</t>
  </si>
  <si>
    <t>HAS/HAK/00119/2025</t>
  </si>
  <si>
    <t>22.05.2025 11:36:53</t>
  </si>
  <si>
    <t>Obec Kosova Hora</t>
  </si>
  <si>
    <t>00242471</t>
  </si>
  <si>
    <t>Zvýšení akceschopnosti SDH Kosova Hora</t>
  </si>
  <si>
    <t>HAS/HAK/00165/2025</t>
  </si>
  <si>
    <t>26.05.2025 09:56:15</t>
  </si>
  <si>
    <t>Město Klecany</t>
  </si>
  <si>
    <t>00240290</t>
  </si>
  <si>
    <t>Obnova zásahové výbavy pro členy JSDH Klecany</t>
  </si>
  <si>
    <t>HAS/HAK/00102/2025</t>
  </si>
  <si>
    <t>21.05.2025 12:55:01</t>
  </si>
  <si>
    <t>Obec Postupice</t>
  </si>
  <si>
    <t>00232521</t>
  </si>
  <si>
    <t>Věcné prostředky PO Postupice</t>
  </si>
  <si>
    <t>HAS/HAK/00211/2025</t>
  </si>
  <si>
    <t>26.05.2025 20:17:26</t>
  </si>
  <si>
    <t>Obec Cetyně</t>
  </si>
  <si>
    <t>00662780</t>
  </si>
  <si>
    <t>Vybavení pro zvýšení akceschopnosti JSDHO Cetyně</t>
  </si>
  <si>
    <t>HAS/HAK/00080/2025</t>
  </si>
  <si>
    <t>20.05.2025 09:57:26</t>
  </si>
  <si>
    <t>Obec Lubná</t>
  </si>
  <si>
    <t>00244023</t>
  </si>
  <si>
    <t>Dovybavení JSDH Lubná</t>
  </si>
  <si>
    <t>HAS/HAK/00006/2025</t>
  </si>
  <si>
    <t>12.05.2025 10:07:43</t>
  </si>
  <si>
    <t>Obec Vranovice</t>
  </si>
  <si>
    <t>00243558</t>
  </si>
  <si>
    <t>Pořízení materiálně technického vybavení pro SDH Vranovice</t>
  </si>
  <si>
    <t>HAS/HAK/00073/2025</t>
  </si>
  <si>
    <t>19.05.2025 15:24:08</t>
  </si>
  <si>
    <t>Obec Chorušice</t>
  </si>
  <si>
    <t>00236861</t>
  </si>
  <si>
    <t>Vybavení JSDH obce Chorušice svolávacím a komunikačním zařízením a lehkými zásahovými oděvy</t>
  </si>
  <si>
    <t>HAS/HAK/00047/2025</t>
  </si>
  <si>
    <t>15.05.2025 14:41:20</t>
  </si>
  <si>
    <t>Obec Velká Lečice</t>
  </si>
  <si>
    <t>00473901</t>
  </si>
  <si>
    <t>Akceschopnost jednotky SDH obce Velká Lečice</t>
  </si>
  <si>
    <t>HAS/HAK/00066/2025</t>
  </si>
  <si>
    <t>19.05.2025 10:06:12</t>
  </si>
  <si>
    <t>Obec Žďár</t>
  </si>
  <si>
    <t>00238945</t>
  </si>
  <si>
    <t>Zásahové oděvy</t>
  </si>
  <si>
    <t>HAS/HAK/00188/2025</t>
  </si>
  <si>
    <t>26.05.2025 14:19:33</t>
  </si>
  <si>
    <t>Obec Kalivody</t>
  </si>
  <si>
    <t>00639842</t>
  </si>
  <si>
    <t>Vybavení jednotky SDH Kalivody</t>
  </si>
  <si>
    <t>HAS/HAK/00002/2025</t>
  </si>
  <si>
    <t>12.05.2025 09:36:10</t>
  </si>
  <si>
    <t>Obec Lhotka</t>
  </si>
  <si>
    <t>00509728</t>
  </si>
  <si>
    <t>Zvýšení akceschopnosti jednotky SDH obce Lhotka</t>
  </si>
  <si>
    <t>HAS/HAK/00023/2025</t>
  </si>
  <si>
    <t>13.05.2025 17:34:42</t>
  </si>
  <si>
    <t>Obec Milostín</t>
  </si>
  <si>
    <t>00244066</t>
  </si>
  <si>
    <t>Vybavení jednotky SDH obce Milostín věcnými prostředky požární ochrany - JPO V s CAS</t>
  </si>
  <si>
    <t>HAS/HAK/00190/2025</t>
  </si>
  <si>
    <t>26.05.2025 14:23:04</t>
  </si>
  <si>
    <t>Obec Drásov</t>
  </si>
  <si>
    <t>00242136</t>
  </si>
  <si>
    <t>Vybavení Jednotek SDH obcí věcnými prostředky požární ochrany kategorie V s CAS</t>
  </si>
  <si>
    <t>HAS/HAK/00093/2025</t>
  </si>
  <si>
    <t>21.05.2025 08:01:39</t>
  </si>
  <si>
    <t>Dovybavení jednotky</t>
  </si>
  <si>
    <t>HAS/HAK/00052/2025</t>
  </si>
  <si>
    <t>16.05.2025 10:18:39</t>
  </si>
  <si>
    <t>Obec Malý Újezd</t>
  </si>
  <si>
    <t>00237043</t>
  </si>
  <si>
    <t>Akceschopnost JSDH Malý Újezd</t>
  </si>
  <si>
    <t>HAS/HAK/00067/2025</t>
  </si>
  <si>
    <t>19.05.2025 10:23:56</t>
  </si>
  <si>
    <t>Obec Obříství</t>
  </si>
  <si>
    <t>00237141</t>
  </si>
  <si>
    <t>Zvýšení akceshopnosti JSDH Obříství</t>
  </si>
  <si>
    <t>HAS/HAK/00168/2025</t>
  </si>
  <si>
    <t>26.05.2025 10:38:02</t>
  </si>
  <si>
    <t>Obec Poříčí nad Sázavou</t>
  </si>
  <si>
    <t>00232513</t>
  </si>
  <si>
    <t>Zajištění akceschopnosti JSDH Poříčí nad Sázavou</t>
  </si>
  <si>
    <t>HAS/HAK/00182/2025</t>
  </si>
  <si>
    <t>26.05.2025 12:59:29</t>
  </si>
  <si>
    <t>Obec Vojkovice</t>
  </si>
  <si>
    <t>00237299</t>
  </si>
  <si>
    <t>Podpora akceschopnosti JSDH obcí</t>
  </si>
  <si>
    <t>HAS/HAK/00225/2025</t>
  </si>
  <si>
    <t>27.05.2025 09:38:59</t>
  </si>
  <si>
    <t>Pořízení OOP pro jednotku Valdek</t>
  </si>
  <si>
    <t>HAS/HAK/00217/2025</t>
  </si>
  <si>
    <t>27.05.2025 08:04:37</t>
  </si>
  <si>
    <t>Obec Rostoklaty</t>
  </si>
  <si>
    <t>00235709</t>
  </si>
  <si>
    <t>Doplnění vybavení pro JSDH Rostoklaty II.</t>
  </si>
  <si>
    <t>HAS/HAK/00157/2025</t>
  </si>
  <si>
    <t>26.05.2025 08:30:42</t>
  </si>
  <si>
    <t>Dovybavení jednotky osobními ochrannými prostředky</t>
  </si>
  <si>
    <t>HAS/HAK/00136/2025</t>
  </si>
  <si>
    <t>23.05.2025 12:34:28</t>
  </si>
  <si>
    <t>Obec Kluky</t>
  </si>
  <si>
    <t>00236152</t>
  </si>
  <si>
    <t>Vybavení  JSDH Olšany</t>
  </si>
  <si>
    <t>HAS/HAK/00137/2025</t>
  </si>
  <si>
    <t>23.05.2025 13:07:17</t>
  </si>
  <si>
    <t>Město Čáslav</t>
  </si>
  <si>
    <t>00236021</t>
  </si>
  <si>
    <t>Pořízení věcných prostředků pro JSDH Čáslav 2025</t>
  </si>
  <si>
    <t>HAS/HAK/00236/2025</t>
  </si>
  <si>
    <t>27.05.2025 12:13:59</t>
  </si>
  <si>
    <t>Obec Ostředek</t>
  </si>
  <si>
    <t>00232424</t>
  </si>
  <si>
    <t>Věcné prostředky PO Ostředek</t>
  </si>
  <si>
    <t>HAS/HAK/00234/2025</t>
  </si>
  <si>
    <t>27.05.2025 12:06:11</t>
  </si>
  <si>
    <t>Obec Dunice</t>
  </si>
  <si>
    <t>00473499</t>
  </si>
  <si>
    <t>Podpora akceschopnosti JSDH Dunice</t>
  </si>
  <si>
    <t>HAS/HAK/00239/2025</t>
  </si>
  <si>
    <t>27.05.2025 13:32:58</t>
  </si>
  <si>
    <t>Obec Trubín</t>
  </si>
  <si>
    <t>00509841</t>
  </si>
  <si>
    <t>Vybavení jednotky SDH Trubín věcnými prostředky požární ochrany pro kategorie JPO V  bez CAS</t>
  </si>
  <si>
    <t>HAS/HAK/00039/2025</t>
  </si>
  <si>
    <t>15.05.2025 06:27:00</t>
  </si>
  <si>
    <t>Obec Hlubyně</t>
  </si>
  <si>
    <t>00662836</t>
  </si>
  <si>
    <t>Vybavení JPO V Hlubyně</t>
  </si>
  <si>
    <t>HAS/HAK/00054/2025</t>
  </si>
  <si>
    <t>16.05.2025 10:56:24</t>
  </si>
  <si>
    <t>CZ00662801</t>
  </si>
  <si>
    <t>00662801</t>
  </si>
  <si>
    <t>Vybavení jednotky obce Dubenec JPO V výstrojí</t>
  </si>
  <si>
    <t>HAS/HAK/00208/2025</t>
  </si>
  <si>
    <t>26.05.2025 18:52:21</t>
  </si>
  <si>
    <t>Obec Příčovy</t>
  </si>
  <si>
    <t>00473880</t>
  </si>
  <si>
    <t>Vybavení JSDHO Příčovy věcnými a ochrannými prostředky</t>
  </si>
  <si>
    <t>HAS/HAK/00169/2025</t>
  </si>
  <si>
    <t>26.05.2025 10:40:57</t>
  </si>
  <si>
    <t>Obec STARKOČ</t>
  </si>
  <si>
    <t>00640417</t>
  </si>
  <si>
    <t>Doplnění vybavení JSDH Starkoč</t>
  </si>
  <si>
    <t>HAS/HAK/00027/2025</t>
  </si>
  <si>
    <t>14.05.2025 10:06:39</t>
  </si>
  <si>
    <t>Obec Bernartice</t>
  </si>
  <si>
    <t>00473359</t>
  </si>
  <si>
    <t>Podpora akceschopnosti jednotky SDH obce Bernartice</t>
  </si>
  <si>
    <t>HAS/HAK/00001/2025</t>
  </si>
  <si>
    <t>12.05.2025 09:35:48</t>
  </si>
  <si>
    <t>Obec Všeradice</t>
  </si>
  <si>
    <t>00234001</t>
  </si>
  <si>
    <t>Vybavení jednotky JSDHO Všeradice</t>
  </si>
  <si>
    <t>HAS/HAK/00077/2025</t>
  </si>
  <si>
    <t>19.05.2025 21:12:56</t>
  </si>
  <si>
    <t>Obec Radošovice</t>
  </si>
  <si>
    <t>00232602</t>
  </si>
  <si>
    <t>Doplnění vybavení JSDHO</t>
  </si>
  <si>
    <t>HAS/HAK/00101/2025</t>
  </si>
  <si>
    <t>21.05.2025 12:50:01</t>
  </si>
  <si>
    <t>Obec Ratenice</t>
  </si>
  <si>
    <t>00239704</t>
  </si>
  <si>
    <t>Doplnění vybavení pro JSDH Ratenice</t>
  </si>
  <si>
    <t>HAS/HAK/00150/2025</t>
  </si>
  <si>
    <t>25.05.2025 22:23:19</t>
  </si>
  <si>
    <t>obec Dymokury</t>
  </si>
  <si>
    <t>00239089</t>
  </si>
  <si>
    <t>Pořízení vybavení pro JSDH Dymokury - 2025</t>
  </si>
  <si>
    <t>HAS/HAK/00215/2025</t>
  </si>
  <si>
    <t>27.05.2025 07:12:07</t>
  </si>
  <si>
    <t>Obec Kostelní Lhota</t>
  </si>
  <si>
    <t>00239267</t>
  </si>
  <si>
    <t>Zvýšení akceschopnosti jednotky novým vybavením</t>
  </si>
  <si>
    <t>HAS/HAK/00130/2025</t>
  </si>
  <si>
    <t>23.05.2025 09:51:50</t>
  </si>
  <si>
    <t>Obec Borotice</t>
  </si>
  <si>
    <t>00241962</t>
  </si>
  <si>
    <t xml:space="preserve">Dovybavení jednotky obce Borotice </t>
  </si>
  <si>
    <t>HAS/HAK/00141/2025</t>
  </si>
  <si>
    <t>23.05.2025 15:02:57</t>
  </si>
  <si>
    <t>Obec Kozmice</t>
  </si>
  <si>
    <t>00232017</t>
  </si>
  <si>
    <t>Vybavení jednotky SDH obce věcnými prostředky požární ochrany pro kategorie JPO V bez CAS</t>
  </si>
  <si>
    <t>HAS/HAK/00181/2025</t>
  </si>
  <si>
    <t>26.05.2025 12:50:02</t>
  </si>
  <si>
    <t>Obec Štipoklasy</t>
  </si>
  <si>
    <t>00640409</t>
  </si>
  <si>
    <t>Vybavení JPO V Štipoklasy</t>
  </si>
  <si>
    <t>HAS/HAK/00117/2025</t>
  </si>
  <si>
    <t>22.05.2025 10:25:34</t>
  </si>
  <si>
    <t>Obec Hulice</t>
  </si>
  <si>
    <t>00231801</t>
  </si>
  <si>
    <t>Pořízení zásahové výstroje pro jednotku JPO V 211 111 Hulice</t>
  </si>
  <si>
    <t>HAS/HAK/00114/2025</t>
  </si>
  <si>
    <t>21.05.2025 21:48:15</t>
  </si>
  <si>
    <t>Obec Javorník</t>
  </si>
  <si>
    <t>00473545</t>
  </si>
  <si>
    <t>Dovybavení zásahové jednotky JPO V Javorník</t>
  </si>
  <si>
    <t>HAS/HAK/00134/2025</t>
  </si>
  <si>
    <t>23.05.2025 11:50:12</t>
  </si>
  <si>
    <t>Obec Heřmaničky</t>
  </si>
  <si>
    <t>00231771</t>
  </si>
  <si>
    <t>Pořízení věcných prostředků - akceschopnost SDH Heřmaničky</t>
  </si>
  <si>
    <t>HAS/HAK/00064/2025</t>
  </si>
  <si>
    <t>18.05.2025 10:41:55</t>
  </si>
  <si>
    <t>Obec Podbrdy</t>
  </si>
  <si>
    <t>00509809</t>
  </si>
  <si>
    <t>Vybavení jednotky SDH obce Podbrdy věcnými prostředky požární ochrany</t>
  </si>
  <si>
    <t>HAS/HAK/00184/2025</t>
  </si>
  <si>
    <t>26.05.2025 13:19:17</t>
  </si>
  <si>
    <t>Obec Střezimíř</t>
  </si>
  <si>
    <t>00232777</t>
  </si>
  <si>
    <t>Pořízení věcných prostředků - akceschopnost SDH Střezimíř</t>
  </si>
  <si>
    <t>HAS/HAK/00203/2025</t>
  </si>
  <si>
    <t>26.05.2025 17:49:51</t>
  </si>
  <si>
    <t>Obec Kořenice</t>
  </si>
  <si>
    <t>235466</t>
  </si>
  <si>
    <t>Podpora akceschopnosti JSDH Kořenice</t>
  </si>
  <si>
    <t>HAS/HAK/00100/2025</t>
  </si>
  <si>
    <t>21.05.2025 12:08:08</t>
  </si>
  <si>
    <t>Vybavení jednotky SDH Nahoruby</t>
  </si>
  <si>
    <t>HAS/HAK/00231/2025</t>
  </si>
  <si>
    <t>27.05.2025 11:17:23</t>
  </si>
  <si>
    <t>Obec Miřetice</t>
  </si>
  <si>
    <t>00232246</t>
  </si>
  <si>
    <t>Dovybavení SDH Miřetice</t>
  </si>
  <si>
    <t>HAS/HAK/00015/2025</t>
  </si>
  <si>
    <t>12.05.2025 17:54:48</t>
  </si>
  <si>
    <t>Obec Blažejovice</t>
  </si>
  <si>
    <t>00473456</t>
  </si>
  <si>
    <t>Dovybavení ZJSDH Blažejovice 2025</t>
  </si>
  <si>
    <t>HAS/HAK/00173/2025</t>
  </si>
  <si>
    <t>26.05.2025 11:13:30</t>
  </si>
  <si>
    <t>Obec Úmonín</t>
  </si>
  <si>
    <t>00236535</t>
  </si>
  <si>
    <t>Vybavení akceschopnosti jednotky SDH obce Úmonín</t>
  </si>
  <si>
    <t>HAS/HAK/00055/2025</t>
  </si>
  <si>
    <t>16.05.2025 10:57:48</t>
  </si>
  <si>
    <t>Obec Mnichovice</t>
  </si>
  <si>
    <t>00232262</t>
  </si>
  <si>
    <t>Podpora akceschopnosti jednotky SDH obce Mnichovice</t>
  </si>
  <si>
    <t>HAS/HAK/00218/2025</t>
  </si>
  <si>
    <t>27.05.2025 08:13:17</t>
  </si>
  <si>
    <t>Městys Louňovice pod Blaníkem</t>
  </si>
  <si>
    <t>00232173</t>
  </si>
  <si>
    <t>Doplnění vybavení SDH Louňovice pod Blaníkem</t>
  </si>
  <si>
    <t>HAS/HAK/00202/2025</t>
  </si>
  <si>
    <t>26.05.2025 17:44:19</t>
  </si>
  <si>
    <t>Obec Žiželice</t>
  </si>
  <si>
    <t>00235962</t>
  </si>
  <si>
    <t>Akceschopnost JSDH Žiželice</t>
  </si>
  <si>
    <t>HAS/HAK/00212/2025</t>
  </si>
  <si>
    <t>26.05.2025 20:51:03</t>
  </si>
  <si>
    <t>Obec Bohostice</t>
  </si>
  <si>
    <t>00662763</t>
  </si>
  <si>
    <t>Pořízení dýchací techniky</t>
  </si>
  <si>
    <t>HAS/HAK/00193/2025</t>
  </si>
  <si>
    <t>26.05.2025 15:35:39</t>
  </si>
  <si>
    <t>Obec Třebotov</t>
  </si>
  <si>
    <t>00241741</t>
  </si>
  <si>
    <t>Podpora akceschopnosti jednotky SDH Třebotov</t>
  </si>
  <si>
    <t>HAS/HAK/00201/2025</t>
  </si>
  <si>
    <t>26.05.2025 17:21:57</t>
  </si>
  <si>
    <t>Obec Hrubý Jeseník</t>
  </si>
  <si>
    <t>00876054</t>
  </si>
  <si>
    <t>Dovybavení JSDH Hrubý Jeseník</t>
  </si>
  <si>
    <t>HAS/HAK/00139/2025</t>
  </si>
  <si>
    <t>23.05.2025 14:14:01</t>
  </si>
  <si>
    <t>Obec Olbramovice</t>
  </si>
  <si>
    <t>00232416</t>
  </si>
  <si>
    <t>Pořízení věcných prostředků - akceschopnost SDH Olbramovice</t>
  </si>
  <si>
    <t>HAS/HAK/00158/2025</t>
  </si>
  <si>
    <t>26.05.2025 08:30:45</t>
  </si>
  <si>
    <t>Obec Boseň</t>
  </si>
  <si>
    <t>00509191</t>
  </si>
  <si>
    <t>Nová hasičská výstroj a výzbroj</t>
  </si>
  <si>
    <t>HAS/HAK/00092/2025</t>
  </si>
  <si>
    <t>20.05.2025 21:35:06</t>
  </si>
  <si>
    <t>Obec Pohoří</t>
  </si>
  <si>
    <t>00241555</t>
  </si>
  <si>
    <t>Vybavení  jednotky SDH Pohoří</t>
  </si>
  <si>
    <t>HAS/HAK/00227/2025</t>
  </si>
  <si>
    <t>27.05.2025 10:07:19</t>
  </si>
  <si>
    <t>Obec Studený</t>
  </si>
  <si>
    <t>00232785</t>
  </si>
  <si>
    <t>Podpora akceschopnosti JSDH Studený</t>
  </si>
  <si>
    <t>HAS/HAK/00106/2025</t>
  </si>
  <si>
    <t>21.05.2025 14:10:31</t>
  </si>
  <si>
    <t>Obec Konárovice</t>
  </si>
  <si>
    <t>00235458</t>
  </si>
  <si>
    <t>Pořízení věcných prostředků JSDH Konárovice</t>
  </si>
  <si>
    <t>HAS/HAK/00243/2025</t>
  </si>
  <si>
    <t>27.05.2025 14:55:49</t>
  </si>
  <si>
    <t xml:space="preserve">Obec Milý </t>
  </si>
  <si>
    <t>00639923</t>
  </si>
  <si>
    <t>Pořízení ochranných prostředků a technického vybavení.</t>
  </si>
  <si>
    <t>HAS/HAK/00221/2025</t>
  </si>
  <si>
    <t>27.05.2025 08:43:33</t>
  </si>
  <si>
    <t>Obec Kostelní Hlavno</t>
  </si>
  <si>
    <t>00238112</t>
  </si>
  <si>
    <t>Vybavení jednotky SDH Kostelní Hlavno</t>
  </si>
  <si>
    <t>HAS/HAK/00007/2025</t>
  </si>
  <si>
    <t>12.05.2025 12:04:18</t>
  </si>
  <si>
    <t>Obec Sokoleč</t>
  </si>
  <si>
    <t>00239771</t>
  </si>
  <si>
    <t>Vybavení JSDH Sokoleč 2025</t>
  </si>
  <si>
    <t>HAS/HAK/00043/2025</t>
  </si>
  <si>
    <t>15.05.2025 10:16:18</t>
  </si>
  <si>
    <t>Obec Tuklaty</t>
  </si>
  <si>
    <t>00235822</t>
  </si>
  <si>
    <t>Vybavení jednotky SDH Tuklaty věcnými prostředky.</t>
  </si>
  <si>
    <t>HAS/HAK/00196/2025</t>
  </si>
  <si>
    <t>26.05.2025 16:05:15</t>
  </si>
  <si>
    <t>Podpora akceschopnosti SDH Solopisky</t>
  </si>
  <si>
    <t>HAS/OPO/00001/2025</t>
  </si>
  <si>
    <t>15.05.2025 16:18:10</t>
  </si>
  <si>
    <t>SH ČMS - Krajské sdružení hasičů Středočeského kraje</t>
  </si>
  <si>
    <t>71159665</t>
  </si>
  <si>
    <t>Hlavní město Praha</t>
  </si>
  <si>
    <t>Podpora spolků a veřejně prospěšných organizací působících na poli požární ochrany a ochrany obyvatelstva</t>
  </si>
  <si>
    <t xml:space="preserve">Celkem poskytnuté dotace ze Středočeského Fondu podpory dobrovolných hasičů a složek IZS </t>
  </si>
  <si>
    <t>Tématické zadání - Kofinancování účelových investičních dotací v rámci programu Dotace pro JSDH obcí na rok 2025 z rozpočtu Středočeského kraje          Alokace: 57 100 000</t>
  </si>
  <si>
    <t>Tématické zadání  - Podpora spolků a veřejně prospěšných organizací působících na poli požární ochrany a ochrany obyatelstva    Alokace: 3 500 000</t>
  </si>
  <si>
    <t xml:space="preserve">Tématické zadání - Podpora akceschopnosti JSDH obcí                                                                Alokace: 21 400 000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</si>
</sst>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8"/>
      <name val="Arial"/>
      <family val="2"/>
      <charset val="238"/>
    </font>
    <font>
      <sz val="11"/>
      <color rgb="FF000000"/>
      <name val="Aptos Narrow"/>
      <family val="2"/>
      <scheme val="minor"/>
    </font>
    <font>
      <sz val="11"/>
      <name val="Calibri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Calibri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5" fillId="0" borderId="1" xfId="1" applyFont="1" applyBorder="1" applyAlignment="1">
      <alignment horizontal="center" vertical="top" wrapText="1" readingOrder="1"/>
    </xf>
    <xf numFmtId="0" fontId="5" fillId="0" borderId="1" xfId="1" applyFont="1" applyBorder="1" applyAlignment="1">
      <alignment vertical="top" wrapText="1" readingOrder="1"/>
    </xf>
    <xf numFmtId="3" fontId="5" fillId="0" borderId="1" xfId="1" applyNumberFormat="1" applyFont="1" applyBorder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3" fontId="2" fillId="0" borderId="1" xfId="0" applyNumberFormat="1" applyFont="1" applyBorder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vertical="top" wrapText="1"/>
    </xf>
    <xf numFmtId="0" fontId="6" fillId="0" borderId="1" xfId="1" applyFont="1" applyBorder="1" applyAlignment="1">
      <alignment horizontal="right" vertical="top" wrapText="1" readingOrder="1"/>
    </xf>
    <xf numFmtId="0" fontId="2" fillId="0" borderId="1" xfId="0" applyFont="1" applyBorder="1"/>
    <xf numFmtId="3" fontId="6" fillId="0" borderId="1" xfId="1" applyNumberFormat="1" applyFont="1" applyBorder="1" applyAlignment="1">
      <alignment horizontal="right" vertical="top" wrapText="1" readingOrder="1"/>
    </xf>
    <xf numFmtId="3" fontId="7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0" fontId="6" fillId="0" borderId="1" xfId="1" applyFont="1" applyBorder="1" applyAlignment="1">
      <alignment vertical="top" wrapText="1" readingOrder="1"/>
    </xf>
    <xf numFmtId="3" fontId="6" fillId="0" borderId="1" xfId="1" applyNumberFormat="1" applyFont="1" applyBorder="1" applyAlignment="1">
      <alignment vertical="top" wrapText="1" readingOrder="1"/>
    </xf>
    <xf numFmtId="0" fontId="9" fillId="0" borderId="0" xfId="0" applyFont="1"/>
    <xf numFmtId="3" fontId="9" fillId="0" borderId="0" xfId="0" applyNumberFormat="1" applyFont="1"/>
    <xf numFmtId="0" fontId="4" fillId="0" borderId="1" xfId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1" xfId="1" applyFont="1" applyBorder="1" applyAlignment="1">
      <alignment horizontal="center" vertical="top" wrapText="1"/>
    </xf>
  </cellXfs>
  <cellStyles count="2">
    <cellStyle name="Normal" xfId="1" xr:uid="{61B0F95F-6AF5-4816-A531-27ADDCB5E0BD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11184-D0E7-4656-890D-0F1377BA2C79}">
  <sheetPr>
    <pageSetUpPr fitToPage="1"/>
  </sheetPr>
  <dimension ref="A1:K299"/>
  <sheetViews>
    <sheetView tabSelected="1" workbookViewId="0">
      <selection activeCell="Q53" sqref="Q53"/>
    </sheetView>
  </sheetViews>
  <sheetFormatPr defaultRowHeight="15" x14ac:dyDescent="0.25"/>
  <cols>
    <col min="1" max="1" width="12.7109375" customWidth="1"/>
    <col min="2" max="2" width="8.85546875" customWidth="1"/>
    <col min="3" max="3" width="19.140625" customWidth="1"/>
    <col min="4" max="4" width="13.42578125" customWidth="1"/>
    <col min="5" max="5" width="14.42578125" customWidth="1"/>
    <col min="6" max="6" width="13.5703125" customWidth="1"/>
    <col min="7" max="7" width="13.42578125" customWidth="1"/>
    <col min="8" max="9" width="13.5703125" customWidth="1"/>
    <col min="10" max="10" width="13.42578125" customWidth="1"/>
    <col min="11" max="11" width="19.140625" customWidth="1"/>
  </cols>
  <sheetData>
    <row r="1" spans="1:11" x14ac:dyDescent="0.25">
      <c r="A1" s="1"/>
      <c r="B1" s="24" t="s">
        <v>1</v>
      </c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42" customHeight="1" x14ac:dyDescent="0.25">
      <c r="A4" s="21" t="s">
        <v>1387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45" x14ac:dyDescent="0.25">
      <c r="A5" s="2" t="s">
        <v>0</v>
      </c>
      <c r="B5" s="4" t="s">
        <v>2</v>
      </c>
      <c r="C5" s="4" t="s">
        <v>52</v>
      </c>
      <c r="D5" s="4" t="s">
        <v>102</v>
      </c>
      <c r="E5" s="4" t="s">
        <v>154</v>
      </c>
      <c r="F5" s="4" t="s">
        <v>206</v>
      </c>
      <c r="G5" s="4" t="s">
        <v>219</v>
      </c>
      <c r="H5" s="4" t="s">
        <v>269</v>
      </c>
      <c r="I5" s="4" t="s">
        <v>270</v>
      </c>
      <c r="J5" s="4" t="s">
        <v>271</v>
      </c>
      <c r="K5" s="7" t="s">
        <v>272</v>
      </c>
    </row>
    <row r="6" spans="1:11" ht="45" x14ac:dyDescent="0.25">
      <c r="A6" s="3">
        <v>1</v>
      </c>
      <c r="B6" s="5" t="s">
        <v>3</v>
      </c>
      <c r="C6" s="5" t="s">
        <v>53</v>
      </c>
      <c r="D6" s="5" t="s">
        <v>103</v>
      </c>
      <c r="E6" s="5" t="s">
        <v>155</v>
      </c>
      <c r="F6" s="5" t="s">
        <v>208</v>
      </c>
      <c r="G6" s="5" t="s">
        <v>220</v>
      </c>
      <c r="H6" s="6">
        <v>300000</v>
      </c>
      <c r="I6" s="6">
        <v>300000</v>
      </c>
      <c r="J6" s="6">
        <v>100</v>
      </c>
      <c r="K6" s="8">
        <f>I6</f>
        <v>300000</v>
      </c>
    </row>
    <row r="7" spans="1:11" ht="22.5" x14ac:dyDescent="0.25">
      <c r="A7" s="3">
        <v>2</v>
      </c>
      <c r="B7" s="5" t="s">
        <v>4</v>
      </c>
      <c r="C7" s="5" t="s">
        <v>54</v>
      </c>
      <c r="D7" s="5" t="s">
        <v>104</v>
      </c>
      <c r="E7" s="5" t="s">
        <v>156</v>
      </c>
      <c r="F7" s="5" t="s">
        <v>209</v>
      </c>
      <c r="G7" s="5" t="s">
        <v>221</v>
      </c>
      <c r="H7" s="6">
        <v>300000</v>
      </c>
      <c r="I7" s="6">
        <v>300000</v>
      </c>
      <c r="J7" s="6">
        <v>100</v>
      </c>
      <c r="K7" s="8">
        <f>K6+I7</f>
        <v>600000</v>
      </c>
    </row>
    <row r="8" spans="1:11" ht="45" x14ac:dyDescent="0.25">
      <c r="A8" s="3">
        <v>3</v>
      </c>
      <c r="B8" s="5" t="s">
        <v>5</v>
      </c>
      <c r="C8" s="5" t="s">
        <v>55</v>
      </c>
      <c r="D8" s="5" t="s">
        <v>105</v>
      </c>
      <c r="E8" s="5" t="s">
        <v>157</v>
      </c>
      <c r="F8" s="5" t="s">
        <v>210</v>
      </c>
      <c r="G8" s="5" t="s">
        <v>222</v>
      </c>
      <c r="H8" s="6">
        <v>300000</v>
      </c>
      <c r="I8" s="6">
        <v>300000</v>
      </c>
      <c r="J8" s="6">
        <v>100</v>
      </c>
      <c r="K8" s="8">
        <f>K7+I8</f>
        <v>900000</v>
      </c>
    </row>
    <row r="9" spans="1:11" ht="45" x14ac:dyDescent="0.25">
      <c r="A9" s="3">
        <v>4</v>
      </c>
      <c r="B9" s="5" t="s">
        <v>6</v>
      </c>
      <c r="C9" s="5" t="s">
        <v>56</v>
      </c>
      <c r="D9" s="5" t="s">
        <v>106</v>
      </c>
      <c r="E9" s="5" t="s">
        <v>158</v>
      </c>
      <c r="F9" s="5" t="s">
        <v>209</v>
      </c>
      <c r="G9" s="5" t="s">
        <v>223</v>
      </c>
      <c r="H9" s="6">
        <v>300000</v>
      </c>
      <c r="I9" s="6">
        <v>300000</v>
      </c>
      <c r="J9" s="6">
        <v>100</v>
      </c>
      <c r="K9" s="8">
        <f t="shared" ref="K9:K54" si="0">K8+I9</f>
        <v>1200000</v>
      </c>
    </row>
    <row r="10" spans="1:11" ht="56.25" x14ac:dyDescent="0.25">
      <c r="A10" s="3">
        <v>5</v>
      </c>
      <c r="B10" s="5" t="s">
        <v>7</v>
      </c>
      <c r="C10" s="5" t="s">
        <v>57</v>
      </c>
      <c r="D10" s="5" t="s">
        <v>107</v>
      </c>
      <c r="E10" s="5" t="s">
        <v>159</v>
      </c>
      <c r="F10" s="5" t="s">
        <v>212</v>
      </c>
      <c r="G10" s="5" t="s">
        <v>224</v>
      </c>
      <c r="H10" s="6">
        <v>300000</v>
      </c>
      <c r="I10" s="6">
        <v>300000</v>
      </c>
      <c r="J10" s="6">
        <v>100</v>
      </c>
      <c r="K10" s="8">
        <f t="shared" si="0"/>
        <v>1500000</v>
      </c>
    </row>
    <row r="11" spans="1:11" ht="67.5" x14ac:dyDescent="0.25">
      <c r="A11" s="3">
        <v>6</v>
      </c>
      <c r="B11" s="5" t="s">
        <v>8</v>
      </c>
      <c r="C11" s="5" t="s">
        <v>58</v>
      </c>
      <c r="D11" s="5" t="s">
        <v>108</v>
      </c>
      <c r="E11" s="5" t="s">
        <v>160</v>
      </c>
      <c r="F11" s="5" t="s">
        <v>208</v>
      </c>
      <c r="G11" s="5" t="s">
        <v>225</v>
      </c>
      <c r="H11" s="6">
        <v>300000</v>
      </c>
      <c r="I11" s="6">
        <v>300000</v>
      </c>
      <c r="J11" s="6">
        <v>100</v>
      </c>
      <c r="K11" s="8">
        <f t="shared" si="0"/>
        <v>1800000</v>
      </c>
    </row>
    <row r="12" spans="1:11" ht="33.75" x14ac:dyDescent="0.25">
      <c r="A12" s="3">
        <v>7</v>
      </c>
      <c r="B12" s="5" t="s">
        <v>9</v>
      </c>
      <c r="C12" s="5" t="s">
        <v>59</v>
      </c>
      <c r="D12" s="5" t="s">
        <v>109</v>
      </c>
      <c r="E12" s="5" t="s">
        <v>161</v>
      </c>
      <c r="F12" s="5" t="s">
        <v>212</v>
      </c>
      <c r="G12" s="5" t="s">
        <v>226</v>
      </c>
      <c r="H12" s="6">
        <v>400000</v>
      </c>
      <c r="I12" s="6">
        <v>400000</v>
      </c>
      <c r="J12" s="6">
        <v>100</v>
      </c>
      <c r="K12" s="8">
        <f t="shared" si="0"/>
        <v>2200000</v>
      </c>
    </row>
    <row r="13" spans="1:11" ht="45" x14ac:dyDescent="0.25">
      <c r="A13" s="3">
        <v>8</v>
      </c>
      <c r="B13" s="5" t="s">
        <v>10</v>
      </c>
      <c r="C13" s="5" t="s">
        <v>60</v>
      </c>
      <c r="D13" s="5" t="s">
        <v>110</v>
      </c>
      <c r="E13" s="5" t="s">
        <v>162</v>
      </c>
      <c r="F13" s="5" t="s">
        <v>208</v>
      </c>
      <c r="G13" s="5" t="s">
        <v>227</v>
      </c>
      <c r="H13" s="6">
        <v>400000</v>
      </c>
      <c r="I13" s="6">
        <v>400000</v>
      </c>
      <c r="J13" s="6">
        <v>100</v>
      </c>
      <c r="K13" s="8">
        <f t="shared" si="0"/>
        <v>2600000</v>
      </c>
    </row>
    <row r="14" spans="1:11" ht="33.75" x14ac:dyDescent="0.25">
      <c r="A14" s="3">
        <v>9</v>
      </c>
      <c r="B14" s="5" t="s">
        <v>11</v>
      </c>
      <c r="C14" s="5" t="s">
        <v>61</v>
      </c>
      <c r="D14" s="5" t="s">
        <v>111</v>
      </c>
      <c r="E14" s="5" t="s">
        <v>163</v>
      </c>
      <c r="F14" s="5" t="s">
        <v>212</v>
      </c>
      <c r="G14" s="5" t="s">
        <v>228</v>
      </c>
      <c r="H14" s="6">
        <v>300000</v>
      </c>
      <c r="I14" s="6">
        <v>300000</v>
      </c>
      <c r="J14" s="6">
        <v>100</v>
      </c>
      <c r="K14" s="8">
        <f t="shared" si="0"/>
        <v>2900000</v>
      </c>
    </row>
    <row r="15" spans="1:11" ht="33.75" x14ac:dyDescent="0.25">
      <c r="A15" s="3">
        <v>10</v>
      </c>
      <c r="B15" s="5" t="s">
        <v>12</v>
      </c>
      <c r="C15" s="5" t="s">
        <v>62</v>
      </c>
      <c r="D15" s="5" t="s">
        <v>112</v>
      </c>
      <c r="E15" s="5" t="s">
        <v>164</v>
      </c>
      <c r="F15" s="5" t="s">
        <v>212</v>
      </c>
      <c r="G15" s="5" t="s">
        <v>229</v>
      </c>
      <c r="H15" s="6">
        <v>300000</v>
      </c>
      <c r="I15" s="6">
        <v>300000</v>
      </c>
      <c r="J15" s="6">
        <v>100</v>
      </c>
      <c r="K15" s="8">
        <f t="shared" si="0"/>
        <v>3200000</v>
      </c>
    </row>
    <row r="16" spans="1:11" ht="33.75" x14ac:dyDescent="0.25">
      <c r="A16" s="3">
        <v>11</v>
      </c>
      <c r="B16" s="5" t="s">
        <v>13</v>
      </c>
      <c r="C16" s="5" t="s">
        <v>63</v>
      </c>
      <c r="D16" s="5" t="s">
        <v>113</v>
      </c>
      <c r="E16" s="5" t="s">
        <v>165</v>
      </c>
      <c r="F16" s="5" t="s">
        <v>212</v>
      </c>
      <c r="G16" s="5" t="s">
        <v>230</v>
      </c>
      <c r="H16" s="6">
        <v>300000</v>
      </c>
      <c r="I16" s="6">
        <v>300000</v>
      </c>
      <c r="J16" s="6">
        <v>100</v>
      </c>
      <c r="K16" s="8">
        <f t="shared" si="0"/>
        <v>3500000</v>
      </c>
    </row>
    <row r="17" spans="1:11" ht="56.25" x14ac:dyDescent="0.25">
      <c r="A17" s="3">
        <v>12</v>
      </c>
      <c r="B17" s="5" t="s">
        <v>14</v>
      </c>
      <c r="C17" s="5" t="s">
        <v>64</v>
      </c>
      <c r="D17" s="5" t="s">
        <v>115</v>
      </c>
      <c r="E17" s="5" t="s">
        <v>167</v>
      </c>
      <c r="F17" s="5" t="s">
        <v>214</v>
      </c>
      <c r="G17" s="5" t="s">
        <v>231</v>
      </c>
      <c r="H17" s="6">
        <v>400000</v>
      </c>
      <c r="I17" s="6">
        <v>400000</v>
      </c>
      <c r="J17" s="6">
        <v>100</v>
      </c>
      <c r="K17" s="8">
        <f t="shared" si="0"/>
        <v>3900000</v>
      </c>
    </row>
    <row r="18" spans="1:11" ht="45" x14ac:dyDescent="0.25">
      <c r="A18" s="3">
        <v>13</v>
      </c>
      <c r="B18" s="5" t="s">
        <v>15</v>
      </c>
      <c r="C18" s="5" t="s">
        <v>65</v>
      </c>
      <c r="D18" s="5" t="s">
        <v>116</v>
      </c>
      <c r="E18" s="5" t="s">
        <v>168</v>
      </c>
      <c r="F18" s="5" t="s">
        <v>211</v>
      </c>
      <c r="G18" s="5" t="s">
        <v>232</v>
      </c>
      <c r="H18" s="6">
        <v>400000</v>
      </c>
      <c r="I18" s="6">
        <v>400000</v>
      </c>
      <c r="J18" s="6">
        <v>100</v>
      </c>
      <c r="K18" s="8">
        <f t="shared" si="0"/>
        <v>4300000</v>
      </c>
    </row>
    <row r="19" spans="1:11" ht="56.25" x14ac:dyDescent="0.25">
      <c r="A19" s="3">
        <v>14</v>
      </c>
      <c r="B19" s="5" t="s">
        <v>16</v>
      </c>
      <c r="C19" s="5" t="s">
        <v>66</v>
      </c>
      <c r="D19" s="5" t="s">
        <v>117</v>
      </c>
      <c r="E19" s="5" t="s">
        <v>169</v>
      </c>
      <c r="F19" s="5" t="s">
        <v>215</v>
      </c>
      <c r="G19" s="5" t="s">
        <v>233</v>
      </c>
      <c r="H19" s="6">
        <v>300000</v>
      </c>
      <c r="I19" s="6">
        <v>300000</v>
      </c>
      <c r="J19" s="6">
        <v>100</v>
      </c>
      <c r="K19" s="8">
        <f t="shared" si="0"/>
        <v>4600000</v>
      </c>
    </row>
    <row r="20" spans="1:11" ht="22.5" x14ac:dyDescent="0.25">
      <c r="A20" s="3">
        <v>15</v>
      </c>
      <c r="B20" s="5" t="s">
        <v>17</v>
      </c>
      <c r="C20" s="5" t="s">
        <v>67</v>
      </c>
      <c r="D20" s="5" t="s">
        <v>118</v>
      </c>
      <c r="E20" s="5" t="s">
        <v>170</v>
      </c>
      <c r="F20" s="5" t="s">
        <v>211</v>
      </c>
      <c r="G20" s="5" t="s">
        <v>234</v>
      </c>
      <c r="H20" s="6">
        <v>300000</v>
      </c>
      <c r="I20" s="6">
        <v>300000</v>
      </c>
      <c r="J20" s="6">
        <v>100</v>
      </c>
      <c r="K20" s="8">
        <f t="shared" si="0"/>
        <v>4900000</v>
      </c>
    </row>
    <row r="21" spans="1:11" ht="33.75" x14ac:dyDescent="0.25">
      <c r="A21" s="3">
        <v>16</v>
      </c>
      <c r="B21" s="5" t="s">
        <v>18</v>
      </c>
      <c r="C21" s="5" t="s">
        <v>68</v>
      </c>
      <c r="D21" s="5" t="s">
        <v>119</v>
      </c>
      <c r="E21" s="5" t="s">
        <v>171</v>
      </c>
      <c r="F21" s="5" t="s">
        <v>216</v>
      </c>
      <c r="G21" s="5" t="s">
        <v>235</v>
      </c>
      <c r="H21" s="6">
        <v>400000</v>
      </c>
      <c r="I21" s="6">
        <v>400000</v>
      </c>
      <c r="J21" s="6">
        <v>100</v>
      </c>
      <c r="K21" s="8">
        <f t="shared" si="0"/>
        <v>5300000</v>
      </c>
    </row>
    <row r="22" spans="1:11" ht="45" x14ac:dyDescent="0.25">
      <c r="A22" s="3">
        <v>17</v>
      </c>
      <c r="B22" s="5" t="s">
        <v>19</v>
      </c>
      <c r="C22" s="5" t="s">
        <v>69</v>
      </c>
      <c r="D22" s="5" t="s">
        <v>120</v>
      </c>
      <c r="E22" s="5" t="s">
        <v>172</v>
      </c>
      <c r="F22" s="5" t="s">
        <v>216</v>
      </c>
      <c r="G22" s="5" t="s">
        <v>236</v>
      </c>
      <c r="H22" s="6">
        <v>400000</v>
      </c>
      <c r="I22" s="6">
        <v>400000</v>
      </c>
      <c r="J22" s="6">
        <v>100</v>
      </c>
      <c r="K22" s="8">
        <f t="shared" si="0"/>
        <v>5700000</v>
      </c>
    </row>
    <row r="23" spans="1:11" ht="33.75" x14ac:dyDescent="0.25">
      <c r="A23" s="3">
        <v>18</v>
      </c>
      <c r="B23" s="5" t="s">
        <v>20</v>
      </c>
      <c r="C23" s="5" t="s">
        <v>70</v>
      </c>
      <c r="D23" s="5" t="s">
        <v>121</v>
      </c>
      <c r="E23" s="5" t="s">
        <v>173</v>
      </c>
      <c r="F23" s="5" t="s">
        <v>214</v>
      </c>
      <c r="G23" s="5" t="s">
        <v>237</v>
      </c>
      <c r="H23" s="6">
        <v>300000</v>
      </c>
      <c r="I23" s="6">
        <v>300000</v>
      </c>
      <c r="J23" s="6">
        <v>100</v>
      </c>
      <c r="K23" s="8">
        <f t="shared" si="0"/>
        <v>6000000</v>
      </c>
    </row>
    <row r="24" spans="1:11" ht="33.75" x14ac:dyDescent="0.25">
      <c r="A24" s="3">
        <v>19</v>
      </c>
      <c r="B24" s="5" t="s">
        <v>21</v>
      </c>
      <c r="C24" s="5" t="s">
        <v>71</v>
      </c>
      <c r="D24" s="5" t="s">
        <v>122</v>
      </c>
      <c r="E24" s="5" t="s">
        <v>174</v>
      </c>
      <c r="F24" s="5" t="s">
        <v>210</v>
      </c>
      <c r="G24" s="5" t="s">
        <v>238</v>
      </c>
      <c r="H24" s="6">
        <v>400000</v>
      </c>
      <c r="I24" s="6">
        <v>400000</v>
      </c>
      <c r="J24" s="6">
        <v>100</v>
      </c>
      <c r="K24" s="8">
        <f t="shared" si="0"/>
        <v>6400000</v>
      </c>
    </row>
    <row r="25" spans="1:11" ht="45" x14ac:dyDescent="0.25">
      <c r="A25" s="3">
        <v>20</v>
      </c>
      <c r="B25" s="5" t="s">
        <v>22</v>
      </c>
      <c r="C25" s="5" t="s">
        <v>72</v>
      </c>
      <c r="D25" s="5" t="s">
        <v>123</v>
      </c>
      <c r="E25" s="5" t="s">
        <v>175</v>
      </c>
      <c r="F25" s="5" t="s">
        <v>217</v>
      </c>
      <c r="G25" s="5" t="s">
        <v>239</v>
      </c>
      <c r="H25" s="6">
        <v>400000</v>
      </c>
      <c r="I25" s="6">
        <v>400000</v>
      </c>
      <c r="J25" s="6">
        <v>100</v>
      </c>
      <c r="K25" s="8">
        <f t="shared" si="0"/>
        <v>6800000</v>
      </c>
    </row>
    <row r="26" spans="1:11" ht="22.5" x14ac:dyDescent="0.25">
      <c r="A26" s="3">
        <v>21</v>
      </c>
      <c r="B26" s="5" t="s">
        <v>23</v>
      </c>
      <c r="C26" s="5" t="s">
        <v>73</v>
      </c>
      <c r="D26" s="5" t="s">
        <v>124</v>
      </c>
      <c r="E26" s="5" t="s">
        <v>176</v>
      </c>
      <c r="F26" s="5" t="s">
        <v>216</v>
      </c>
      <c r="G26" s="5" t="s">
        <v>240</v>
      </c>
      <c r="H26" s="6">
        <v>400000</v>
      </c>
      <c r="I26" s="6">
        <v>400000</v>
      </c>
      <c r="J26" s="6">
        <v>100</v>
      </c>
      <c r="K26" s="8">
        <f t="shared" si="0"/>
        <v>7200000</v>
      </c>
    </row>
    <row r="27" spans="1:11" ht="45" x14ac:dyDescent="0.25">
      <c r="A27" s="3">
        <v>22</v>
      </c>
      <c r="B27" s="5" t="s">
        <v>24</v>
      </c>
      <c r="C27" s="5" t="s">
        <v>74</v>
      </c>
      <c r="D27" s="5" t="s">
        <v>125</v>
      </c>
      <c r="E27" s="5" t="s">
        <v>177</v>
      </c>
      <c r="F27" s="5" t="s">
        <v>208</v>
      </c>
      <c r="G27" s="5" t="s">
        <v>241</v>
      </c>
      <c r="H27" s="6">
        <v>300000</v>
      </c>
      <c r="I27" s="6">
        <v>300000</v>
      </c>
      <c r="J27" s="6">
        <v>100</v>
      </c>
      <c r="K27" s="8">
        <f t="shared" si="0"/>
        <v>7500000</v>
      </c>
    </row>
    <row r="28" spans="1:11" ht="45" x14ac:dyDescent="0.25">
      <c r="A28" s="3">
        <v>23</v>
      </c>
      <c r="B28" s="5" t="s">
        <v>25</v>
      </c>
      <c r="C28" s="5" t="s">
        <v>75</v>
      </c>
      <c r="D28" s="5" t="s">
        <v>126</v>
      </c>
      <c r="E28" s="5" t="s">
        <v>178</v>
      </c>
      <c r="F28" s="5" t="s">
        <v>213</v>
      </c>
      <c r="G28" s="5" t="s">
        <v>242</v>
      </c>
      <c r="H28" s="6">
        <v>400000</v>
      </c>
      <c r="I28" s="6">
        <v>400000</v>
      </c>
      <c r="J28" s="6">
        <v>100</v>
      </c>
      <c r="K28" s="8">
        <f t="shared" si="0"/>
        <v>7900000</v>
      </c>
    </row>
    <row r="29" spans="1:11" ht="45" x14ac:dyDescent="0.25">
      <c r="A29" s="3">
        <v>24</v>
      </c>
      <c r="B29" s="5" t="s">
        <v>26</v>
      </c>
      <c r="C29" s="5" t="s">
        <v>76</v>
      </c>
      <c r="D29" s="5" t="s">
        <v>127</v>
      </c>
      <c r="E29" s="5" t="s">
        <v>179</v>
      </c>
      <c r="F29" s="5" t="s">
        <v>207</v>
      </c>
      <c r="G29" s="5" t="s">
        <v>243</v>
      </c>
      <c r="H29" s="6">
        <v>400000</v>
      </c>
      <c r="I29" s="6">
        <v>400000</v>
      </c>
      <c r="J29" s="6">
        <v>100</v>
      </c>
      <c r="K29" s="8">
        <f t="shared" si="0"/>
        <v>8300000</v>
      </c>
    </row>
    <row r="30" spans="1:11" ht="33.75" x14ac:dyDescent="0.25">
      <c r="A30" s="3">
        <v>25</v>
      </c>
      <c r="B30" s="5" t="s">
        <v>27</v>
      </c>
      <c r="C30" s="5" t="s">
        <v>77</v>
      </c>
      <c r="D30" s="5" t="s">
        <v>128</v>
      </c>
      <c r="E30" s="5" t="s">
        <v>180</v>
      </c>
      <c r="F30" s="5" t="s">
        <v>212</v>
      </c>
      <c r="G30" s="5" t="s">
        <v>244</v>
      </c>
      <c r="H30" s="6">
        <v>400000</v>
      </c>
      <c r="I30" s="6">
        <v>400000</v>
      </c>
      <c r="J30" s="6">
        <v>100</v>
      </c>
      <c r="K30" s="8">
        <f t="shared" si="0"/>
        <v>8700000</v>
      </c>
    </row>
    <row r="31" spans="1:11" ht="33.75" x14ac:dyDescent="0.25">
      <c r="A31" s="3">
        <v>26</v>
      </c>
      <c r="B31" s="5" t="s">
        <v>28</v>
      </c>
      <c r="C31" s="5" t="s">
        <v>78</v>
      </c>
      <c r="D31" s="5" t="s">
        <v>129</v>
      </c>
      <c r="E31" s="5" t="s">
        <v>181</v>
      </c>
      <c r="F31" s="5" t="s">
        <v>208</v>
      </c>
      <c r="G31" s="5" t="s">
        <v>245</v>
      </c>
      <c r="H31" s="6">
        <v>400000</v>
      </c>
      <c r="I31" s="6">
        <v>400000</v>
      </c>
      <c r="J31" s="6">
        <v>100</v>
      </c>
      <c r="K31" s="8">
        <f t="shared" si="0"/>
        <v>9100000</v>
      </c>
    </row>
    <row r="32" spans="1:11" ht="33.75" x14ac:dyDescent="0.25">
      <c r="A32" s="3">
        <v>27</v>
      </c>
      <c r="B32" s="5" t="s">
        <v>29</v>
      </c>
      <c r="C32" s="5" t="s">
        <v>79</v>
      </c>
      <c r="D32" s="5" t="s">
        <v>130</v>
      </c>
      <c r="E32" s="5" t="s">
        <v>182</v>
      </c>
      <c r="F32" s="5" t="s">
        <v>214</v>
      </c>
      <c r="G32" s="5" t="s">
        <v>246</v>
      </c>
      <c r="H32" s="6">
        <v>400000</v>
      </c>
      <c r="I32" s="6">
        <v>400000</v>
      </c>
      <c r="J32" s="6">
        <v>100</v>
      </c>
      <c r="K32" s="8">
        <f t="shared" si="0"/>
        <v>9500000</v>
      </c>
    </row>
    <row r="33" spans="1:11" ht="33.75" x14ac:dyDescent="0.25">
      <c r="A33" s="3">
        <v>28</v>
      </c>
      <c r="B33" s="5" t="s">
        <v>30</v>
      </c>
      <c r="C33" s="5" t="s">
        <v>80</v>
      </c>
      <c r="D33" s="5" t="s">
        <v>114</v>
      </c>
      <c r="E33" s="5" t="s">
        <v>166</v>
      </c>
      <c r="F33" s="5" t="s">
        <v>213</v>
      </c>
      <c r="G33" s="5" t="s">
        <v>247</v>
      </c>
      <c r="H33" s="6">
        <v>300000</v>
      </c>
      <c r="I33" s="6">
        <v>300000</v>
      </c>
      <c r="J33" s="6">
        <v>100</v>
      </c>
      <c r="K33" s="8">
        <f t="shared" si="0"/>
        <v>9800000</v>
      </c>
    </row>
    <row r="34" spans="1:11" ht="33.75" x14ac:dyDescent="0.25">
      <c r="A34" s="3">
        <v>29</v>
      </c>
      <c r="B34" s="5" t="s">
        <v>31</v>
      </c>
      <c r="C34" s="5" t="s">
        <v>81</v>
      </c>
      <c r="D34" s="5" t="s">
        <v>131</v>
      </c>
      <c r="E34" s="5" t="s">
        <v>183</v>
      </c>
      <c r="F34" s="5" t="s">
        <v>212</v>
      </c>
      <c r="G34" s="5" t="s">
        <v>248</v>
      </c>
      <c r="H34" s="6">
        <v>300000</v>
      </c>
      <c r="I34" s="6">
        <v>300000</v>
      </c>
      <c r="J34" s="6">
        <v>100</v>
      </c>
      <c r="K34" s="8">
        <f t="shared" si="0"/>
        <v>10100000</v>
      </c>
    </row>
    <row r="35" spans="1:11" ht="22.5" x14ac:dyDescent="0.25">
      <c r="A35" s="3">
        <v>30</v>
      </c>
      <c r="B35" s="5" t="s">
        <v>32</v>
      </c>
      <c r="C35" s="5" t="s">
        <v>82</v>
      </c>
      <c r="D35" s="5" t="s">
        <v>132</v>
      </c>
      <c r="E35" s="5" t="s">
        <v>184</v>
      </c>
      <c r="F35" s="5" t="s">
        <v>214</v>
      </c>
      <c r="G35" s="5" t="s">
        <v>249</v>
      </c>
      <c r="H35" s="6">
        <v>300000</v>
      </c>
      <c r="I35" s="6">
        <v>300000</v>
      </c>
      <c r="J35" s="6">
        <v>100</v>
      </c>
      <c r="K35" s="8">
        <f t="shared" si="0"/>
        <v>10400000</v>
      </c>
    </row>
    <row r="36" spans="1:11" ht="56.25" x14ac:dyDescent="0.25">
      <c r="A36" s="3">
        <v>31</v>
      </c>
      <c r="B36" s="5" t="s">
        <v>33</v>
      </c>
      <c r="C36" s="5" t="s">
        <v>83</v>
      </c>
      <c r="D36" s="5" t="s">
        <v>134</v>
      </c>
      <c r="E36" s="5" t="s">
        <v>186</v>
      </c>
      <c r="F36" s="5" t="s">
        <v>214</v>
      </c>
      <c r="G36" s="5" t="s">
        <v>250</v>
      </c>
      <c r="H36" s="6">
        <v>400000</v>
      </c>
      <c r="I36" s="6">
        <v>400000</v>
      </c>
      <c r="J36" s="6">
        <v>100</v>
      </c>
      <c r="K36" s="8">
        <f t="shared" si="0"/>
        <v>10800000</v>
      </c>
    </row>
    <row r="37" spans="1:11" ht="33.75" x14ac:dyDescent="0.25">
      <c r="A37" s="3">
        <v>32</v>
      </c>
      <c r="B37" s="5" t="s">
        <v>34</v>
      </c>
      <c r="C37" s="5" t="s">
        <v>84</v>
      </c>
      <c r="D37" s="5" t="s">
        <v>135</v>
      </c>
      <c r="E37" s="5" t="s">
        <v>187</v>
      </c>
      <c r="F37" s="5" t="s">
        <v>215</v>
      </c>
      <c r="G37" s="5" t="s">
        <v>251</v>
      </c>
      <c r="H37" s="6">
        <v>300000</v>
      </c>
      <c r="I37" s="6">
        <v>300000</v>
      </c>
      <c r="J37" s="6">
        <v>100</v>
      </c>
      <c r="K37" s="8">
        <f t="shared" si="0"/>
        <v>11100000</v>
      </c>
    </row>
    <row r="38" spans="1:11" ht="22.5" x14ac:dyDescent="0.25">
      <c r="A38" s="3">
        <v>33</v>
      </c>
      <c r="B38" s="5" t="s">
        <v>35</v>
      </c>
      <c r="C38" s="5" t="s">
        <v>85</v>
      </c>
      <c r="D38" s="5" t="s">
        <v>136</v>
      </c>
      <c r="E38" s="5" t="s">
        <v>188</v>
      </c>
      <c r="F38" s="5" t="s">
        <v>217</v>
      </c>
      <c r="G38" s="5" t="s">
        <v>252</v>
      </c>
      <c r="H38" s="6">
        <v>300000</v>
      </c>
      <c r="I38" s="6">
        <v>300000</v>
      </c>
      <c r="J38" s="6">
        <v>100</v>
      </c>
      <c r="K38" s="8">
        <f t="shared" si="0"/>
        <v>11400000</v>
      </c>
    </row>
    <row r="39" spans="1:11" ht="22.5" x14ac:dyDescent="0.25">
      <c r="A39" s="3">
        <v>34</v>
      </c>
      <c r="B39" s="5" t="s">
        <v>36</v>
      </c>
      <c r="C39" s="5" t="s">
        <v>86</v>
      </c>
      <c r="D39" s="5" t="s">
        <v>137</v>
      </c>
      <c r="E39" s="5" t="s">
        <v>189</v>
      </c>
      <c r="F39" s="5" t="s">
        <v>213</v>
      </c>
      <c r="G39" s="5" t="s">
        <v>253</v>
      </c>
      <c r="H39" s="6">
        <v>300000</v>
      </c>
      <c r="I39" s="6">
        <v>300000</v>
      </c>
      <c r="J39" s="6">
        <v>100</v>
      </c>
      <c r="K39" s="8">
        <f t="shared" si="0"/>
        <v>11700000</v>
      </c>
    </row>
    <row r="40" spans="1:11" ht="56.25" x14ac:dyDescent="0.25">
      <c r="A40" s="3">
        <v>35</v>
      </c>
      <c r="B40" s="5" t="s">
        <v>37</v>
      </c>
      <c r="C40" s="5" t="s">
        <v>87</v>
      </c>
      <c r="D40" s="5" t="s">
        <v>138</v>
      </c>
      <c r="E40" s="5" t="s">
        <v>190</v>
      </c>
      <c r="F40" s="5" t="s">
        <v>217</v>
      </c>
      <c r="G40" s="5" t="s">
        <v>254</v>
      </c>
      <c r="H40" s="6">
        <v>400000</v>
      </c>
      <c r="I40" s="6">
        <v>400000</v>
      </c>
      <c r="J40" s="6">
        <v>100</v>
      </c>
      <c r="K40" s="8">
        <f t="shared" si="0"/>
        <v>12100000</v>
      </c>
    </row>
    <row r="41" spans="1:11" ht="33.75" x14ac:dyDescent="0.25">
      <c r="A41" s="3">
        <v>36</v>
      </c>
      <c r="B41" s="5" t="s">
        <v>38</v>
      </c>
      <c r="C41" s="5" t="s">
        <v>88</v>
      </c>
      <c r="D41" s="5" t="s">
        <v>139</v>
      </c>
      <c r="E41" s="5" t="s">
        <v>191</v>
      </c>
      <c r="F41" s="5" t="s">
        <v>211</v>
      </c>
      <c r="G41" s="5" t="s">
        <v>255</v>
      </c>
      <c r="H41" s="6">
        <v>400000</v>
      </c>
      <c r="I41" s="6">
        <v>400000</v>
      </c>
      <c r="J41" s="6">
        <v>100</v>
      </c>
      <c r="K41" s="8">
        <f t="shared" si="0"/>
        <v>12500000</v>
      </c>
    </row>
    <row r="42" spans="1:11" ht="33.75" x14ac:dyDescent="0.25">
      <c r="A42" s="3">
        <v>37</v>
      </c>
      <c r="B42" s="5" t="s">
        <v>39</v>
      </c>
      <c r="C42" s="5" t="s">
        <v>89</v>
      </c>
      <c r="D42" s="5" t="s">
        <v>140</v>
      </c>
      <c r="E42" s="5" t="s">
        <v>192</v>
      </c>
      <c r="F42" s="5" t="s">
        <v>212</v>
      </c>
      <c r="G42" s="5" t="s">
        <v>256</v>
      </c>
      <c r="H42" s="6">
        <v>300000</v>
      </c>
      <c r="I42" s="6">
        <v>300000</v>
      </c>
      <c r="J42" s="6">
        <v>100</v>
      </c>
      <c r="K42" s="8">
        <f t="shared" si="0"/>
        <v>12800000</v>
      </c>
    </row>
    <row r="43" spans="1:11" ht="45" x14ac:dyDescent="0.25">
      <c r="A43" s="3">
        <v>38</v>
      </c>
      <c r="B43" s="5" t="s">
        <v>40</v>
      </c>
      <c r="C43" s="5" t="s">
        <v>90</v>
      </c>
      <c r="D43" s="5" t="s">
        <v>141</v>
      </c>
      <c r="E43" s="5" t="s">
        <v>193</v>
      </c>
      <c r="F43" s="5" t="s">
        <v>215</v>
      </c>
      <c r="G43" s="5" t="s">
        <v>257</v>
      </c>
      <c r="H43" s="6">
        <v>300000</v>
      </c>
      <c r="I43" s="6">
        <v>300000</v>
      </c>
      <c r="J43" s="6">
        <v>100</v>
      </c>
      <c r="K43" s="8">
        <f t="shared" si="0"/>
        <v>13100000</v>
      </c>
    </row>
    <row r="44" spans="1:11" ht="45" x14ac:dyDescent="0.25">
      <c r="A44" s="3">
        <v>39</v>
      </c>
      <c r="B44" s="5" t="s">
        <v>41</v>
      </c>
      <c r="C44" s="5" t="s">
        <v>91</v>
      </c>
      <c r="D44" s="5" t="s">
        <v>142</v>
      </c>
      <c r="E44" s="5" t="s">
        <v>194</v>
      </c>
      <c r="F44" s="5" t="s">
        <v>217</v>
      </c>
      <c r="G44" s="5" t="s">
        <v>258</v>
      </c>
      <c r="H44" s="6">
        <v>400000</v>
      </c>
      <c r="I44" s="6">
        <v>400000</v>
      </c>
      <c r="J44" s="6">
        <v>100</v>
      </c>
      <c r="K44" s="8">
        <f t="shared" si="0"/>
        <v>13500000</v>
      </c>
    </row>
    <row r="45" spans="1:11" ht="33.75" x14ac:dyDescent="0.25">
      <c r="A45" s="3">
        <v>40</v>
      </c>
      <c r="B45" s="5" t="s">
        <v>42</v>
      </c>
      <c r="C45" s="5" t="s">
        <v>92</v>
      </c>
      <c r="D45" s="5" t="s">
        <v>143</v>
      </c>
      <c r="E45" s="5" t="s">
        <v>195</v>
      </c>
      <c r="F45" s="5" t="s">
        <v>211</v>
      </c>
      <c r="G45" s="5" t="s">
        <v>259</v>
      </c>
      <c r="H45" s="6">
        <v>400000</v>
      </c>
      <c r="I45" s="6">
        <v>400000</v>
      </c>
      <c r="J45" s="6">
        <v>100</v>
      </c>
      <c r="K45" s="8">
        <f t="shared" si="0"/>
        <v>13900000</v>
      </c>
    </row>
    <row r="46" spans="1:11" ht="33.75" x14ac:dyDescent="0.25">
      <c r="A46" s="3">
        <v>41</v>
      </c>
      <c r="B46" s="5" t="s">
        <v>43</v>
      </c>
      <c r="C46" s="5" t="s">
        <v>93</v>
      </c>
      <c r="D46" s="5" t="s">
        <v>145</v>
      </c>
      <c r="E46" s="5" t="s">
        <v>197</v>
      </c>
      <c r="F46" s="5" t="s">
        <v>216</v>
      </c>
      <c r="G46" s="5" t="s">
        <v>260</v>
      </c>
      <c r="H46" s="6">
        <v>400000</v>
      </c>
      <c r="I46" s="6">
        <v>400000</v>
      </c>
      <c r="J46" s="6">
        <v>100</v>
      </c>
      <c r="K46" s="8">
        <f t="shared" si="0"/>
        <v>14300000</v>
      </c>
    </row>
    <row r="47" spans="1:11" ht="22.5" x14ac:dyDescent="0.25">
      <c r="A47" s="3">
        <v>42</v>
      </c>
      <c r="B47" s="5" t="s">
        <v>44</v>
      </c>
      <c r="C47" s="5" t="s">
        <v>94</v>
      </c>
      <c r="D47" s="5" t="s">
        <v>146</v>
      </c>
      <c r="E47" s="5" t="s">
        <v>198</v>
      </c>
      <c r="F47" s="5" t="s">
        <v>208</v>
      </c>
      <c r="G47" s="5" t="s">
        <v>261</v>
      </c>
      <c r="H47" s="6">
        <v>500000</v>
      </c>
      <c r="I47" s="6">
        <v>500000</v>
      </c>
      <c r="J47" s="6">
        <v>100</v>
      </c>
      <c r="K47" s="8">
        <f t="shared" si="0"/>
        <v>14800000</v>
      </c>
    </row>
    <row r="48" spans="1:11" ht="45" x14ac:dyDescent="0.25">
      <c r="A48" s="3">
        <v>43</v>
      </c>
      <c r="B48" s="5" t="s">
        <v>45</v>
      </c>
      <c r="C48" s="5" t="s">
        <v>95</v>
      </c>
      <c r="D48" s="5" t="s">
        <v>147</v>
      </c>
      <c r="E48" s="5" t="s">
        <v>199</v>
      </c>
      <c r="F48" s="5" t="s">
        <v>214</v>
      </c>
      <c r="G48" s="5" t="s">
        <v>262</v>
      </c>
      <c r="H48" s="6">
        <v>300000</v>
      </c>
      <c r="I48" s="6">
        <v>300000</v>
      </c>
      <c r="J48" s="6">
        <v>100</v>
      </c>
      <c r="K48" s="8">
        <f t="shared" si="0"/>
        <v>15100000</v>
      </c>
    </row>
    <row r="49" spans="1:11" ht="112.5" x14ac:dyDescent="0.25">
      <c r="A49" s="3">
        <v>44</v>
      </c>
      <c r="B49" s="5" t="s">
        <v>46</v>
      </c>
      <c r="C49" s="5" t="s">
        <v>96</v>
      </c>
      <c r="D49" s="5" t="s">
        <v>148</v>
      </c>
      <c r="E49" s="5" t="s">
        <v>200</v>
      </c>
      <c r="F49" s="5" t="s">
        <v>210</v>
      </c>
      <c r="G49" s="5" t="s">
        <v>263</v>
      </c>
      <c r="H49" s="6">
        <v>300000</v>
      </c>
      <c r="I49" s="6">
        <v>300000</v>
      </c>
      <c r="J49" s="6">
        <v>100</v>
      </c>
      <c r="K49" s="8">
        <f t="shared" si="0"/>
        <v>15400000</v>
      </c>
    </row>
    <row r="50" spans="1:11" ht="45" x14ac:dyDescent="0.25">
      <c r="A50" s="3">
        <v>45</v>
      </c>
      <c r="B50" s="5" t="s">
        <v>47</v>
      </c>
      <c r="C50" s="5" t="s">
        <v>97</v>
      </c>
      <c r="D50" s="5" t="s">
        <v>149</v>
      </c>
      <c r="E50" s="5" t="s">
        <v>201</v>
      </c>
      <c r="F50" s="5" t="s">
        <v>209</v>
      </c>
      <c r="G50" s="5" t="s">
        <v>264</v>
      </c>
      <c r="H50" s="6">
        <v>400000</v>
      </c>
      <c r="I50" s="6">
        <v>400000</v>
      </c>
      <c r="J50" s="6">
        <v>100</v>
      </c>
      <c r="K50" s="8">
        <f t="shared" si="0"/>
        <v>15800000</v>
      </c>
    </row>
    <row r="51" spans="1:11" ht="45" x14ac:dyDescent="0.25">
      <c r="A51" s="3">
        <v>46</v>
      </c>
      <c r="B51" s="5" t="s">
        <v>48</v>
      </c>
      <c r="C51" s="5" t="s">
        <v>98</v>
      </c>
      <c r="D51" s="5" t="s">
        <v>150</v>
      </c>
      <c r="E51" s="5" t="s">
        <v>202</v>
      </c>
      <c r="F51" s="5" t="s">
        <v>207</v>
      </c>
      <c r="G51" s="5" t="s">
        <v>265</v>
      </c>
      <c r="H51" s="6">
        <v>400000</v>
      </c>
      <c r="I51" s="6">
        <v>400000</v>
      </c>
      <c r="J51" s="6">
        <v>100</v>
      </c>
      <c r="K51" s="8">
        <f t="shared" si="0"/>
        <v>16200000</v>
      </c>
    </row>
    <row r="52" spans="1:11" ht="22.5" x14ac:dyDescent="0.25">
      <c r="A52" s="3">
        <v>47</v>
      </c>
      <c r="B52" s="5" t="s">
        <v>49</v>
      </c>
      <c r="C52" s="5" t="s">
        <v>99</v>
      </c>
      <c r="D52" s="5" t="s">
        <v>151</v>
      </c>
      <c r="E52" s="5" t="s">
        <v>203</v>
      </c>
      <c r="F52" s="5" t="s">
        <v>212</v>
      </c>
      <c r="G52" s="5" t="s">
        <v>266</v>
      </c>
      <c r="H52" s="6">
        <v>400000</v>
      </c>
      <c r="I52" s="6">
        <v>400000</v>
      </c>
      <c r="J52" s="6">
        <v>100</v>
      </c>
      <c r="K52" s="8">
        <f t="shared" si="0"/>
        <v>16600000</v>
      </c>
    </row>
    <row r="53" spans="1:11" ht="45" x14ac:dyDescent="0.25">
      <c r="A53" s="3">
        <v>48</v>
      </c>
      <c r="B53" s="5" t="s">
        <v>50</v>
      </c>
      <c r="C53" s="5" t="s">
        <v>100</v>
      </c>
      <c r="D53" s="5" t="s">
        <v>152</v>
      </c>
      <c r="E53" s="5" t="s">
        <v>204</v>
      </c>
      <c r="F53" s="5" t="s">
        <v>212</v>
      </c>
      <c r="G53" s="5" t="s">
        <v>267</v>
      </c>
      <c r="H53" s="6">
        <v>400000</v>
      </c>
      <c r="I53" s="6">
        <v>400000</v>
      </c>
      <c r="J53" s="6">
        <v>100</v>
      </c>
      <c r="K53" s="8">
        <f t="shared" si="0"/>
        <v>17000000</v>
      </c>
    </row>
    <row r="54" spans="1:11" ht="33.75" x14ac:dyDescent="0.25">
      <c r="A54" s="3">
        <v>49</v>
      </c>
      <c r="B54" s="5" t="s">
        <v>51</v>
      </c>
      <c r="C54" s="5" t="s">
        <v>101</v>
      </c>
      <c r="D54" s="5" t="s">
        <v>153</v>
      </c>
      <c r="E54" s="5" t="s">
        <v>205</v>
      </c>
      <c r="F54" s="5" t="s">
        <v>213</v>
      </c>
      <c r="G54" s="5" t="s">
        <v>268</v>
      </c>
      <c r="H54" s="6">
        <v>300000</v>
      </c>
      <c r="I54" s="6">
        <v>300000</v>
      </c>
      <c r="J54" s="6">
        <v>100</v>
      </c>
      <c r="K54" s="8">
        <f t="shared" si="0"/>
        <v>17300000</v>
      </c>
    </row>
    <row r="57" spans="1:11" x14ac:dyDescent="0.25">
      <c r="A57" s="9"/>
      <c r="B57" s="20" t="s">
        <v>1</v>
      </c>
      <c r="C57" s="20"/>
      <c r="D57" s="20"/>
      <c r="E57" s="20"/>
      <c r="F57" s="20"/>
      <c r="G57" s="20"/>
      <c r="H57" s="20"/>
      <c r="I57" s="20"/>
      <c r="J57" s="20"/>
      <c r="K57" s="20"/>
    </row>
    <row r="58" spans="1:1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25">
      <c r="A60" s="22" t="s">
        <v>1389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</row>
    <row r="61" spans="1:11" ht="45" x14ac:dyDescent="0.25">
      <c r="A61" s="10" t="s">
        <v>0</v>
      </c>
      <c r="B61" s="11" t="s">
        <v>2</v>
      </c>
      <c r="C61" s="11" t="s">
        <v>52</v>
      </c>
      <c r="D61" s="11" t="s">
        <v>102</v>
      </c>
      <c r="E61" s="11" t="s">
        <v>154</v>
      </c>
      <c r="F61" s="11" t="s">
        <v>206</v>
      </c>
      <c r="G61" s="11" t="s">
        <v>219</v>
      </c>
      <c r="H61" s="11" t="s">
        <v>269</v>
      </c>
      <c r="I61" s="11" t="s">
        <v>270</v>
      </c>
      <c r="J61" s="11" t="s">
        <v>271</v>
      </c>
      <c r="K61" s="11" t="s">
        <v>272</v>
      </c>
    </row>
    <row r="62" spans="1:11" ht="45" x14ac:dyDescent="0.25">
      <c r="A62" s="12">
        <v>1</v>
      </c>
      <c r="B62" s="11" t="s">
        <v>273</v>
      </c>
      <c r="C62" s="11" t="s">
        <v>274</v>
      </c>
      <c r="D62" s="11" t="s">
        <v>275</v>
      </c>
      <c r="E62" s="11" t="s">
        <v>276</v>
      </c>
      <c r="F62" s="11" t="s">
        <v>210</v>
      </c>
      <c r="G62" s="11" t="s">
        <v>277</v>
      </c>
      <c r="H62" s="13">
        <v>82000</v>
      </c>
      <c r="I62" s="13">
        <v>82000</v>
      </c>
      <c r="J62" s="13">
        <v>90</v>
      </c>
      <c r="K62" s="14">
        <f>I62</f>
        <v>82000</v>
      </c>
    </row>
    <row r="63" spans="1:11" ht="33.75" x14ac:dyDescent="0.25">
      <c r="A63" s="12">
        <v>2</v>
      </c>
      <c r="B63" s="11" t="s">
        <v>278</v>
      </c>
      <c r="C63" s="11" t="s">
        <v>279</v>
      </c>
      <c r="D63" s="11" t="s">
        <v>280</v>
      </c>
      <c r="E63" s="11" t="s">
        <v>281</v>
      </c>
      <c r="F63" s="11" t="s">
        <v>216</v>
      </c>
      <c r="G63" s="11" t="s">
        <v>282</v>
      </c>
      <c r="H63" s="13">
        <v>100000</v>
      </c>
      <c r="I63" s="13">
        <v>100000</v>
      </c>
      <c r="J63" s="13">
        <v>85</v>
      </c>
      <c r="K63" s="14">
        <f>K62+I63</f>
        <v>182000</v>
      </c>
    </row>
    <row r="64" spans="1:11" ht="180" x14ac:dyDescent="0.25">
      <c r="A64" s="12">
        <v>3</v>
      </c>
      <c r="B64" s="11" t="s">
        <v>283</v>
      </c>
      <c r="C64" s="11" t="s">
        <v>284</v>
      </c>
      <c r="D64" s="11" t="s">
        <v>285</v>
      </c>
      <c r="E64" s="11" t="s">
        <v>286</v>
      </c>
      <c r="F64" s="11" t="s">
        <v>213</v>
      </c>
      <c r="G64" s="11" t="s">
        <v>287</v>
      </c>
      <c r="H64" s="13">
        <v>100000</v>
      </c>
      <c r="I64" s="13">
        <v>100000</v>
      </c>
      <c r="J64" s="13">
        <v>85</v>
      </c>
      <c r="K64" s="14">
        <f>K63+I64</f>
        <v>282000</v>
      </c>
    </row>
    <row r="65" spans="1:11" ht="45" x14ac:dyDescent="0.25">
      <c r="A65" s="12">
        <v>4</v>
      </c>
      <c r="B65" s="11" t="s">
        <v>288</v>
      </c>
      <c r="C65" s="11" t="s">
        <v>289</v>
      </c>
      <c r="D65" s="11" t="s">
        <v>290</v>
      </c>
      <c r="E65" s="11" t="s">
        <v>291</v>
      </c>
      <c r="F65" s="11" t="s">
        <v>210</v>
      </c>
      <c r="G65" s="11" t="s">
        <v>292</v>
      </c>
      <c r="H65" s="13">
        <v>99004</v>
      </c>
      <c r="I65" s="13">
        <v>99004</v>
      </c>
      <c r="J65" s="13">
        <v>85</v>
      </c>
      <c r="K65" s="14">
        <f t="shared" ref="K65:K128" si="1">K64+I65</f>
        <v>381004</v>
      </c>
    </row>
    <row r="66" spans="1:11" ht="33.75" x14ac:dyDescent="0.25">
      <c r="A66" s="12">
        <v>5</v>
      </c>
      <c r="B66" s="11" t="s">
        <v>293</v>
      </c>
      <c r="C66" s="11" t="s">
        <v>294</v>
      </c>
      <c r="D66" s="11" t="s">
        <v>295</v>
      </c>
      <c r="E66" s="11" t="s">
        <v>296</v>
      </c>
      <c r="F66" s="11" t="s">
        <v>207</v>
      </c>
      <c r="G66" s="11" t="s">
        <v>297</v>
      </c>
      <c r="H66" s="13">
        <v>100000</v>
      </c>
      <c r="I66" s="13">
        <v>100000</v>
      </c>
      <c r="J66" s="13">
        <v>85</v>
      </c>
      <c r="K66" s="14">
        <f t="shared" si="1"/>
        <v>481004</v>
      </c>
    </row>
    <row r="67" spans="1:11" ht="45" x14ac:dyDescent="0.25">
      <c r="A67" s="12">
        <v>6</v>
      </c>
      <c r="B67" s="11" t="s">
        <v>298</v>
      </c>
      <c r="C67" s="11" t="s">
        <v>299</v>
      </c>
      <c r="D67" s="11" t="s">
        <v>300</v>
      </c>
      <c r="E67" s="11" t="s">
        <v>301</v>
      </c>
      <c r="F67" s="11" t="s">
        <v>207</v>
      </c>
      <c r="G67" s="11" t="s">
        <v>302</v>
      </c>
      <c r="H67" s="13">
        <v>100000</v>
      </c>
      <c r="I67" s="13">
        <v>100000</v>
      </c>
      <c r="J67" s="13">
        <v>85</v>
      </c>
      <c r="K67" s="14">
        <f t="shared" si="1"/>
        <v>581004</v>
      </c>
    </row>
    <row r="68" spans="1:11" ht="45" x14ac:dyDescent="0.25">
      <c r="A68" s="12">
        <v>7</v>
      </c>
      <c r="B68" s="11" t="s">
        <v>303</v>
      </c>
      <c r="C68" s="11" t="s">
        <v>304</v>
      </c>
      <c r="D68" s="11" t="s">
        <v>305</v>
      </c>
      <c r="E68" s="11" t="s">
        <v>306</v>
      </c>
      <c r="F68" s="11" t="s">
        <v>209</v>
      </c>
      <c r="G68" s="11" t="s">
        <v>307</v>
      </c>
      <c r="H68" s="13">
        <v>94250</v>
      </c>
      <c r="I68" s="13">
        <v>94250</v>
      </c>
      <c r="J68" s="13">
        <v>80</v>
      </c>
      <c r="K68" s="14">
        <f t="shared" si="1"/>
        <v>675254</v>
      </c>
    </row>
    <row r="69" spans="1:11" ht="45" x14ac:dyDescent="0.25">
      <c r="A69" s="12">
        <v>8</v>
      </c>
      <c r="B69" s="11" t="s">
        <v>308</v>
      </c>
      <c r="C69" s="11" t="s">
        <v>309</v>
      </c>
      <c r="D69" s="11" t="s">
        <v>310</v>
      </c>
      <c r="E69" s="11" t="s">
        <v>311</v>
      </c>
      <c r="F69" s="11" t="s">
        <v>212</v>
      </c>
      <c r="G69" s="11" t="s">
        <v>312</v>
      </c>
      <c r="H69" s="13">
        <v>100000</v>
      </c>
      <c r="I69" s="13">
        <v>100000</v>
      </c>
      <c r="J69" s="13">
        <v>80</v>
      </c>
      <c r="K69" s="14">
        <f t="shared" si="1"/>
        <v>775254</v>
      </c>
    </row>
    <row r="70" spans="1:11" ht="45" x14ac:dyDescent="0.25">
      <c r="A70" s="12">
        <v>9</v>
      </c>
      <c r="B70" s="11" t="s">
        <v>313</v>
      </c>
      <c r="C70" s="11" t="s">
        <v>314</v>
      </c>
      <c r="D70" s="11" t="s">
        <v>315</v>
      </c>
      <c r="E70" s="11" t="s">
        <v>316</v>
      </c>
      <c r="F70" s="11" t="s">
        <v>214</v>
      </c>
      <c r="G70" s="11" t="s">
        <v>317</v>
      </c>
      <c r="H70" s="13">
        <v>98321</v>
      </c>
      <c r="I70" s="13">
        <v>98321</v>
      </c>
      <c r="J70" s="13">
        <v>80</v>
      </c>
      <c r="K70" s="14">
        <f t="shared" si="1"/>
        <v>873575</v>
      </c>
    </row>
    <row r="71" spans="1:11" ht="33.75" x14ac:dyDescent="0.25">
      <c r="A71" s="12">
        <v>10</v>
      </c>
      <c r="B71" s="11" t="s">
        <v>318</v>
      </c>
      <c r="C71" s="11" t="s">
        <v>319</v>
      </c>
      <c r="D71" s="11" t="s">
        <v>320</v>
      </c>
      <c r="E71" s="11" t="s">
        <v>321</v>
      </c>
      <c r="F71" s="11" t="s">
        <v>218</v>
      </c>
      <c r="G71" s="11" t="s">
        <v>322</v>
      </c>
      <c r="H71" s="13">
        <v>100000</v>
      </c>
      <c r="I71" s="13">
        <v>100000</v>
      </c>
      <c r="J71" s="13">
        <v>80</v>
      </c>
      <c r="K71" s="14">
        <f t="shared" si="1"/>
        <v>973575</v>
      </c>
    </row>
    <row r="72" spans="1:11" ht="78.75" x14ac:dyDescent="0.25">
      <c r="A72" s="12">
        <v>11</v>
      </c>
      <c r="B72" s="11" t="s">
        <v>323</v>
      </c>
      <c r="C72" s="11" t="s">
        <v>324</v>
      </c>
      <c r="D72" s="11" t="s">
        <v>325</v>
      </c>
      <c r="E72" s="11" t="s">
        <v>326</v>
      </c>
      <c r="F72" s="11" t="s">
        <v>209</v>
      </c>
      <c r="G72" s="11" t="s">
        <v>327</v>
      </c>
      <c r="H72" s="13">
        <v>100000</v>
      </c>
      <c r="I72" s="13">
        <v>100000</v>
      </c>
      <c r="J72" s="13">
        <v>77.5</v>
      </c>
      <c r="K72" s="14">
        <f t="shared" si="1"/>
        <v>1073575</v>
      </c>
    </row>
    <row r="73" spans="1:11" ht="33.75" x14ac:dyDescent="0.25">
      <c r="A73" s="12">
        <v>12</v>
      </c>
      <c r="B73" s="11" t="s">
        <v>328</v>
      </c>
      <c r="C73" s="11" t="s">
        <v>329</v>
      </c>
      <c r="D73" s="11" t="s">
        <v>330</v>
      </c>
      <c r="E73" s="11" t="s">
        <v>331</v>
      </c>
      <c r="F73" s="11" t="s">
        <v>212</v>
      </c>
      <c r="G73" s="11" t="s">
        <v>332</v>
      </c>
      <c r="H73" s="13">
        <v>100000</v>
      </c>
      <c r="I73" s="13">
        <v>100000</v>
      </c>
      <c r="J73" s="13">
        <v>75</v>
      </c>
      <c r="K73" s="14">
        <f t="shared" si="1"/>
        <v>1173575</v>
      </c>
    </row>
    <row r="74" spans="1:11" ht="33.75" x14ac:dyDescent="0.25">
      <c r="A74" s="12">
        <v>13</v>
      </c>
      <c r="B74" s="11" t="s">
        <v>333</v>
      </c>
      <c r="C74" s="11" t="s">
        <v>334</v>
      </c>
      <c r="D74" s="11" t="s">
        <v>335</v>
      </c>
      <c r="E74" s="11" t="s">
        <v>336</v>
      </c>
      <c r="F74" s="11" t="s">
        <v>212</v>
      </c>
      <c r="G74" s="11" t="s">
        <v>337</v>
      </c>
      <c r="H74" s="13">
        <v>99196</v>
      </c>
      <c r="I74" s="13">
        <v>99196</v>
      </c>
      <c r="J74" s="13">
        <v>75</v>
      </c>
      <c r="K74" s="14">
        <f t="shared" si="1"/>
        <v>1272771</v>
      </c>
    </row>
    <row r="75" spans="1:11" ht="101.25" x14ac:dyDescent="0.25">
      <c r="A75" s="12">
        <v>14</v>
      </c>
      <c r="B75" s="11" t="s">
        <v>338</v>
      </c>
      <c r="C75" s="11" t="s">
        <v>339</v>
      </c>
      <c r="D75" s="11" t="s">
        <v>340</v>
      </c>
      <c r="E75" s="11" t="s">
        <v>341</v>
      </c>
      <c r="F75" s="11" t="s">
        <v>208</v>
      </c>
      <c r="G75" s="11" t="s">
        <v>342</v>
      </c>
      <c r="H75" s="13">
        <v>100000</v>
      </c>
      <c r="I75" s="13">
        <v>100000</v>
      </c>
      <c r="J75" s="13">
        <v>75</v>
      </c>
      <c r="K75" s="14">
        <f t="shared" si="1"/>
        <v>1372771</v>
      </c>
    </row>
    <row r="76" spans="1:11" ht="45" x14ac:dyDescent="0.25">
      <c r="A76" s="12">
        <v>15</v>
      </c>
      <c r="B76" s="11" t="s">
        <v>343</v>
      </c>
      <c r="C76" s="11" t="s">
        <v>344</v>
      </c>
      <c r="D76" s="11" t="s">
        <v>345</v>
      </c>
      <c r="E76" s="11" t="s">
        <v>346</v>
      </c>
      <c r="F76" s="11" t="s">
        <v>214</v>
      </c>
      <c r="G76" s="11" t="s">
        <v>347</v>
      </c>
      <c r="H76" s="13">
        <v>100000</v>
      </c>
      <c r="I76" s="13">
        <v>100000</v>
      </c>
      <c r="J76" s="13">
        <v>75</v>
      </c>
      <c r="K76" s="14">
        <f t="shared" si="1"/>
        <v>1472771</v>
      </c>
    </row>
    <row r="77" spans="1:11" ht="33.75" x14ac:dyDescent="0.25">
      <c r="A77" s="12">
        <v>16</v>
      </c>
      <c r="B77" s="11" t="s">
        <v>348</v>
      </c>
      <c r="C77" s="11" t="s">
        <v>349</v>
      </c>
      <c r="D77" s="11" t="s">
        <v>350</v>
      </c>
      <c r="E77" s="11" t="s">
        <v>351</v>
      </c>
      <c r="F77" s="11" t="s">
        <v>207</v>
      </c>
      <c r="G77" s="11" t="s">
        <v>352</v>
      </c>
      <c r="H77" s="13">
        <v>100000</v>
      </c>
      <c r="I77" s="13">
        <v>100000</v>
      </c>
      <c r="J77" s="13">
        <v>75</v>
      </c>
      <c r="K77" s="14">
        <f t="shared" si="1"/>
        <v>1572771</v>
      </c>
    </row>
    <row r="78" spans="1:11" ht="33.75" x14ac:dyDescent="0.25">
      <c r="A78" s="12">
        <v>17</v>
      </c>
      <c r="B78" s="11" t="s">
        <v>353</v>
      </c>
      <c r="C78" s="11" t="s">
        <v>354</v>
      </c>
      <c r="D78" s="11" t="s">
        <v>355</v>
      </c>
      <c r="E78" s="11" t="s">
        <v>356</v>
      </c>
      <c r="F78" s="11" t="s">
        <v>218</v>
      </c>
      <c r="G78" s="11" t="s">
        <v>357</v>
      </c>
      <c r="H78" s="13">
        <v>99452</v>
      </c>
      <c r="I78" s="13">
        <v>99452</v>
      </c>
      <c r="J78" s="13">
        <v>75</v>
      </c>
      <c r="K78" s="14">
        <f t="shared" si="1"/>
        <v>1672223</v>
      </c>
    </row>
    <row r="79" spans="1:11" ht="33.75" x14ac:dyDescent="0.25">
      <c r="A79" s="12">
        <v>18</v>
      </c>
      <c r="B79" s="11" t="s">
        <v>358</v>
      </c>
      <c r="C79" s="11" t="s">
        <v>359</v>
      </c>
      <c r="D79" s="11" t="s">
        <v>360</v>
      </c>
      <c r="E79" s="11" t="s">
        <v>361</v>
      </c>
      <c r="F79" s="11" t="s">
        <v>209</v>
      </c>
      <c r="G79" s="11" t="s">
        <v>362</v>
      </c>
      <c r="H79" s="13">
        <v>100000</v>
      </c>
      <c r="I79" s="13">
        <v>100000</v>
      </c>
      <c r="J79" s="13">
        <v>75</v>
      </c>
      <c r="K79" s="14">
        <f t="shared" si="1"/>
        <v>1772223</v>
      </c>
    </row>
    <row r="80" spans="1:11" ht="33.75" x14ac:dyDescent="0.25">
      <c r="A80" s="12">
        <v>19</v>
      </c>
      <c r="B80" s="11" t="s">
        <v>363</v>
      </c>
      <c r="C80" s="11" t="s">
        <v>364</v>
      </c>
      <c r="D80" s="11" t="s">
        <v>365</v>
      </c>
      <c r="E80" s="11" t="s">
        <v>366</v>
      </c>
      <c r="F80" s="11" t="s">
        <v>216</v>
      </c>
      <c r="G80" s="11" t="s">
        <v>367</v>
      </c>
      <c r="H80" s="13">
        <v>81932</v>
      </c>
      <c r="I80" s="13">
        <v>81932</v>
      </c>
      <c r="J80" s="13">
        <v>70</v>
      </c>
      <c r="K80" s="14">
        <f t="shared" si="1"/>
        <v>1854155</v>
      </c>
    </row>
    <row r="81" spans="1:11" ht="33.75" x14ac:dyDescent="0.25">
      <c r="A81" s="12">
        <v>20</v>
      </c>
      <c r="B81" s="11" t="s">
        <v>368</v>
      </c>
      <c r="C81" s="11" t="s">
        <v>369</v>
      </c>
      <c r="D81" s="11" t="s">
        <v>370</v>
      </c>
      <c r="E81" s="11" t="s">
        <v>371</v>
      </c>
      <c r="F81" s="11" t="s">
        <v>213</v>
      </c>
      <c r="G81" s="11" t="s">
        <v>372</v>
      </c>
      <c r="H81" s="13">
        <v>100000</v>
      </c>
      <c r="I81" s="13">
        <v>100000</v>
      </c>
      <c r="J81" s="13">
        <v>70</v>
      </c>
      <c r="K81" s="14">
        <f t="shared" si="1"/>
        <v>1954155</v>
      </c>
    </row>
    <row r="82" spans="1:11" ht="33.75" x14ac:dyDescent="0.25">
      <c r="A82" s="12">
        <v>21</v>
      </c>
      <c r="B82" s="11" t="s">
        <v>373</v>
      </c>
      <c r="C82" s="11" t="s">
        <v>374</v>
      </c>
      <c r="D82" s="11" t="s">
        <v>375</v>
      </c>
      <c r="E82" s="11" t="s">
        <v>376</v>
      </c>
      <c r="F82" s="11" t="s">
        <v>215</v>
      </c>
      <c r="G82" s="11" t="s">
        <v>377</v>
      </c>
      <c r="H82" s="13">
        <v>75000</v>
      </c>
      <c r="I82" s="13">
        <v>75000</v>
      </c>
      <c r="J82" s="13">
        <v>70</v>
      </c>
      <c r="K82" s="14">
        <f t="shared" si="1"/>
        <v>2029155</v>
      </c>
    </row>
    <row r="83" spans="1:11" ht="56.25" x14ac:dyDescent="0.25">
      <c r="A83" s="12">
        <v>22</v>
      </c>
      <c r="B83" s="11" t="s">
        <v>378</v>
      </c>
      <c r="C83" s="11" t="s">
        <v>379</v>
      </c>
      <c r="D83" s="11" t="s">
        <v>380</v>
      </c>
      <c r="E83" s="11" t="s">
        <v>381</v>
      </c>
      <c r="F83" s="11" t="s">
        <v>213</v>
      </c>
      <c r="G83" s="11" t="s">
        <v>382</v>
      </c>
      <c r="H83" s="13">
        <v>80000</v>
      </c>
      <c r="I83" s="13">
        <v>80000</v>
      </c>
      <c r="J83" s="13">
        <v>70</v>
      </c>
      <c r="K83" s="14">
        <f t="shared" si="1"/>
        <v>2109155</v>
      </c>
    </row>
    <row r="84" spans="1:11" ht="56.25" x14ac:dyDescent="0.25">
      <c r="A84" s="12">
        <v>23</v>
      </c>
      <c r="B84" s="11" t="s">
        <v>383</v>
      </c>
      <c r="C84" s="11" t="s">
        <v>384</v>
      </c>
      <c r="D84" s="11" t="s">
        <v>385</v>
      </c>
      <c r="E84" s="11" t="s">
        <v>386</v>
      </c>
      <c r="F84" s="11" t="s">
        <v>212</v>
      </c>
      <c r="G84" s="11" t="s">
        <v>387</v>
      </c>
      <c r="H84" s="13">
        <v>100000</v>
      </c>
      <c r="I84" s="13">
        <v>100000</v>
      </c>
      <c r="J84" s="13">
        <v>70</v>
      </c>
      <c r="K84" s="14">
        <f t="shared" si="1"/>
        <v>2209155</v>
      </c>
    </row>
    <row r="85" spans="1:11" ht="33.75" x14ac:dyDescent="0.25">
      <c r="A85" s="12">
        <v>24</v>
      </c>
      <c r="B85" s="11" t="s">
        <v>388</v>
      </c>
      <c r="C85" s="11" t="s">
        <v>389</v>
      </c>
      <c r="D85" s="11" t="s">
        <v>390</v>
      </c>
      <c r="E85" s="11" t="s">
        <v>391</v>
      </c>
      <c r="F85" s="11" t="s">
        <v>208</v>
      </c>
      <c r="G85" s="11" t="s">
        <v>392</v>
      </c>
      <c r="H85" s="13">
        <v>25499</v>
      </c>
      <c r="I85" s="13">
        <v>25499</v>
      </c>
      <c r="J85" s="13">
        <v>70</v>
      </c>
      <c r="K85" s="14">
        <f t="shared" si="1"/>
        <v>2234654</v>
      </c>
    </row>
    <row r="86" spans="1:11" ht="33.75" x14ac:dyDescent="0.25">
      <c r="A86" s="12">
        <v>25</v>
      </c>
      <c r="B86" s="11" t="s">
        <v>393</v>
      </c>
      <c r="C86" s="11" t="s">
        <v>394</v>
      </c>
      <c r="D86" s="11" t="s">
        <v>395</v>
      </c>
      <c r="E86" s="11" t="s">
        <v>396</v>
      </c>
      <c r="F86" s="11" t="s">
        <v>213</v>
      </c>
      <c r="G86" s="11" t="s">
        <v>397</v>
      </c>
      <c r="H86" s="13">
        <v>96341</v>
      </c>
      <c r="I86" s="13">
        <v>96341</v>
      </c>
      <c r="J86" s="13">
        <v>70</v>
      </c>
      <c r="K86" s="14">
        <f t="shared" si="1"/>
        <v>2330995</v>
      </c>
    </row>
    <row r="87" spans="1:11" ht="33.75" x14ac:dyDescent="0.25">
      <c r="A87" s="12">
        <v>26</v>
      </c>
      <c r="B87" s="11" t="s">
        <v>398</v>
      </c>
      <c r="C87" s="11" t="s">
        <v>399</v>
      </c>
      <c r="D87" s="11" t="s">
        <v>400</v>
      </c>
      <c r="E87" s="11" t="s">
        <v>401</v>
      </c>
      <c r="F87" s="11" t="s">
        <v>214</v>
      </c>
      <c r="G87" s="11" t="s">
        <v>402</v>
      </c>
      <c r="H87" s="13">
        <v>100000</v>
      </c>
      <c r="I87" s="13">
        <v>100000</v>
      </c>
      <c r="J87" s="13">
        <v>68.75</v>
      </c>
      <c r="K87" s="14">
        <f t="shared" si="1"/>
        <v>2430995</v>
      </c>
    </row>
    <row r="88" spans="1:11" ht="33.75" x14ac:dyDescent="0.25">
      <c r="A88" s="12">
        <v>27</v>
      </c>
      <c r="B88" s="11" t="s">
        <v>403</v>
      </c>
      <c r="C88" s="11" t="s">
        <v>404</v>
      </c>
      <c r="D88" s="11" t="s">
        <v>405</v>
      </c>
      <c r="E88" s="11" t="s">
        <v>406</v>
      </c>
      <c r="F88" s="11" t="s">
        <v>212</v>
      </c>
      <c r="G88" s="11" t="s">
        <v>407</v>
      </c>
      <c r="H88" s="13">
        <v>100000</v>
      </c>
      <c r="I88" s="13">
        <v>100000</v>
      </c>
      <c r="J88" s="13">
        <v>65</v>
      </c>
      <c r="K88" s="14">
        <f t="shared" si="1"/>
        <v>2530995</v>
      </c>
    </row>
    <row r="89" spans="1:11" ht="33.75" x14ac:dyDescent="0.25">
      <c r="A89" s="12">
        <v>28</v>
      </c>
      <c r="B89" s="11" t="s">
        <v>408</v>
      </c>
      <c r="C89" s="11" t="s">
        <v>409</v>
      </c>
      <c r="D89" s="11" t="s">
        <v>410</v>
      </c>
      <c r="E89" s="11" t="s">
        <v>411</v>
      </c>
      <c r="F89" s="11" t="s">
        <v>210</v>
      </c>
      <c r="G89" s="11" t="s">
        <v>412</v>
      </c>
      <c r="H89" s="13">
        <v>98496</v>
      </c>
      <c r="I89" s="13">
        <v>98496</v>
      </c>
      <c r="J89" s="13">
        <v>65</v>
      </c>
      <c r="K89" s="14">
        <f t="shared" si="1"/>
        <v>2629491</v>
      </c>
    </row>
    <row r="90" spans="1:11" ht="33.75" x14ac:dyDescent="0.25">
      <c r="A90" s="12">
        <v>29</v>
      </c>
      <c r="B90" s="11" t="s">
        <v>413</v>
      </c>
      <c r="C90" s="11" t="s">
        <v>414</v>
      </c>
      <c r="D90" s="11" t="s">
        <v>415</v>
      </c>
      <c r="E90" s="11" t="s">
        <v>416</v>
      </c>
      <c r="F90" s="11" t="s">
        <v>210</v>
      </c>
      <c r="G90" s="11" t="s">
        <v>417</v>
      </c>
      <c r="H90" s="13">
        <v>100000</v>
      </c>
      <c r="I90" s="13">
        <v>100000</v>
      </c>
      <c r="J90" s="13">
        <v>65</v>
      </c>
      <c r="K90" s="14">
        <f t="shared" si="1"/>
        <v>2729491</v>
      </c>
    </row>
    <row r="91" spans="1:11" ht="33.75" x14ac:dyDescent="0.25">
      <c r="A91" s="12">
        <v>30</v>
      </c>
      <c r="B91" s="11" t="s">
        <v>418</v>
      </c>
      <c r="C91" s="11" t="s">
        <v>419</v>
      </c>
      <c r="D91" s="11" t="s">
        <v>420</v>
      </c>
      <c r="E91" s="11" t="s">
        <v>421</v>
      </c>
      <c r="F91" s="11" t="s">
        <v>216</v>
      </c>
      <c r="G91" s="11" t="s">
        <v>422</v>
      </c>
      <c r="H91" s="13">
        <v>89623</v>
      </c>
      <c r="I91" s="13">
        <v>89623</v>
      </c>
      <c r="J91" s="13">
        <v>65</v>
      </c>
      <c r="K91" s="14">
        <f t="shared" si="1"/>
        <v>2819114</v>
      </c>
    </row>
    <row r="92" spans="1:11" ht="33.75" x14ac:dyDescent="0.25">
      <c r="A92" s="12">
        <v>31</v>
      </c>
      <c r="B92" s="11" t="s">
        <v>423</v>
      </c>
      <c r="C92" s="11" t="s">
        <v>424</v>
      </c>
      <c r="D92" s="11" t="s">
        <v>425</v>
      </c>
      <c r="E92" s="11" t="s">
        <v>426</v>
      </c>
      <c r="F92" s="11" t="s">
        <v>210</v>
      </c>
      <c r="G92" s="11" t="s">
        <v>427</v>
      </c>
      <c r="H92" s="13">
        <v>100000</v>
      </c>
      <c r="I92" s="13">
        <v>100000</v>
      </c>
      <c r="J92" s="13">
        <v>65</v>
      </c>
      <c r="K92" s="14">
        <f t="shared" si="1"/>
        <v>2919114</v>
      </c>
    </row>
    <row r="93" spans="1:11" ht="56.25" x14ac:dyDescent="0.25">
      <c r="A93" s="12">
        <v>32</v>
      </c>
      <c r="B93" s="11" t="s">
        <v>428</v>
      </c>
      <c r="C93" s="11" t="s">
        <v>429</v>
      </c>
      <c r="D93" s="11" t="s">
        <v>430</v>
      </c>
      <c r="E93" s="11" t="s">
        <v>431</v>
      </c>
      <c r="F93" s="11" t="s">
        <v>218</v>
      </c>
      <c r="G93" s="11" t="s">
        <v>432</v>
      </c>
      <c r="H93" s="13">
        <v>100000</v>
      </c>
      <c r="I93" s="13">
        <v>100000</v>
      </c>
      <c r="J93" s="13">
        <v>65</v>
      </c>
      <c r="K93" s="14">
        <f t="shared" si="1"/>
        <v>3019114</v>
      </c>
    </row>
    <row r="94" spans="1:11" ht="33.75" x14ac:dyDescent="0.25">
      <c r="A94" s="12">
        <v>33</v>
      </c>
      <c r="B94" s="11" t="s">
        <v>433</v>
      </c>
      <c r="C94" s="11" t="s">
        <v>434</v>
      </c>
      <c r="D94" s="11" t="s">
        <v>435</v>
      </c>
      <c r="E94" s="11" t="s">
        <v>436</v>
      </c>
      <c r="F94" s="11" t="s">
        <v>209</v>
      </c>
      <c r="G94" s="11" t="s">
        <v>437</v>
      </c>
      <c r="H94" s="13">
        <v>100000</v>
      </c>
      <c r="I94" s="13">
        <v>100000</v>
      </c>
      <c r="J94" s="13">
        <v>65</v>
      </c>
      <c r="K94" s="14">
        <f t="shared" si="1"/>
        <v>3119114</v>
      </c>
    </row>
    <row r="95" spans="1:11" ht="67.5" x14ac:dyDescent="0.25">
      <c r="A95" s="12">
        <v>34</v>
      </c>
      <c r="B95" s="11" t="s">
        <v>438</v>
      </c>
      <c r="C95" s="11" t="s">
        <v>439</v>
      </c>
      <c r="D95" s="11" t="s">
        <v>440</v>
      </c>
      <c r="E95" s="11" t="s">
        <v>441</v>
      </c>
      <c r="F95" s="11" t="s">
        <v>215</v>
      </c>
      <c r="G95" s="11" t="s">
        <v>442</v>
      </c>
      <c r="H95" s="13">
        <v>100000</v>
      </c>
      <c r="I95" s="13">
        <v>100000</v>
      </c>
      <c r="J95" s="13">
        <v>65</v>
      </c>
      <c r="K95" s="14">
        <f t="shared" si="1"/>
        <v>3219114</v>
      </c>
    </row>
    <row r="96" spans="1:11" ht="33.75" x14ac:dyDescent="0.25">
      <c r="A96" s="12">
        <v>35</v>
      </c>
      <c r="B96" s="11" t="s">
        <v>443</v>
      </c>
      <c r="C96" s="11" t="s">
        <v>444</v>
      </c>
      <c r="D96" s="11" t="s">
        <v>445</v>
      </c>
      <c r="E96" s="11" t="s">
        <v>446</v>
      </c>
      <c r="F96" s="11" t="s">
        <v>218</v>
      </c>
      <c r="G96" s="11" t="s">
        <v>447</v>
      </c>
      <c r="H96" s="13">
        <v>100000</v>
      </c>
      <c r="I96" s="13">
        <v>100000</v>
      </c>
      <c r="J96" s="13">
        <v>65</v>
      </c>
      <c r="K96" s="14">
        <f t="shared" si="1"/>
        <v>3319114</v>
      </c>
    </row>
    <row r="97" spans="1:11" ht="45" x14ac:dyDescent="0.25">
      <c r="A97" s="12">
        <v>36</v>
      </c>
      <c r="B97" s="11" t="s">
        <v>448</v>
      </c>
      <c r="C97" s="11" t="s">
        <v>449</v>
      </c>
      <c r="D97" s="11" t="s">
        <v>115</v>
      </c>
      <c r="E97" s="11" t="s">
        <v>167</v>
      </c>
      <c r="F97" s="11" t="s">
        <v>214</v>
      </c>
      <c r="G97" s="11" t="s">
        <v>450</v>
      </c>
      <c r="H97" s="13">
        <v>100000</v>
      </c>
      <c r="I97" s="13">
        <v>100000</v>
      </c>
      <c r="J97" s="13">
        <v>65</v>
      </c>
      <c r="K97" s="14">
        <f t="shared" si="1"/>
        <v>3419114</v>
      </c>
    </row>
    <row r="98" spans="1:11" ht="33.75" x14ac:dyDescent="0.25">
      <c r="A98" s="12">
        <v>37</v>
      </c>
      <c r="B98" s="11" t="s">
        <v>451</v>
      </c>
      <c r="C98" s="11" t="s">
        <v>452</v>
      </c>
      <c r="D98" s="11" t="s">
        <v>453</v>
      </c>
      <c r="E98" s="11" t="s">
        <v>454</v>
      </c>
      <c r="F98" s="11" t="s">
        <v>212</v>
      </c>
      <c r="G98" s="11" t="s">
        <v>455</v>
      </c>
      <c r="H98" s="13">
        <v>97185</v>
      </c>
      <c r="I98" s="13">
        <v>97185</v>
      </c>
      <c r="J98" s="13">
        <v>65</v>
      </c>
      <c r="K98" s="14">
        <f t="shared" si="1"/>
        <v>3516299</v>
      </c>
    </row>
    <row r="99" spans="1:11" ht="45" x14ac:dyDescent="0.25">
      <c r="A99" s="12">
        <v>38</v>
      </c>
      <c r="B99" s="11" t="s">
        <v>456</v>
      </c>
      <c r="C99" s="11" t="s">
        <v>457</v>
      </c>
      <c r="D99" s="11" t="s">
        <v>458</v>
      </c>
      <c r="E99" s="11" t="s">
        <v>459</v>
      </c>
      <c r="F99" s="11" t="s">
        <v>213</v>
      </c>
      <c r="G99" s="11" t="s">
        <v>460</v>
      </c>
      <c r="H99" s="13">
        <v>100000</v>
      </c>
      <c r="I99" s="13">
        <v>100000</v>
      </c>
      <c r="J99" s="13">
        <v>65</v>
      </c>
      <c r="K99" s="14">
        <f t="shared" si="1"/>
        <v>3616299</v>
      </c>
    </row>
    <row r="100" spans="1:11" ht="33.75" x14ac:dyDescent="0.25">
      <c r="A100" s="12">
        <v>39</v>
      </c>
      <c r="B100" s="11" t="s">
        <v>461</v>
      </c>
      <c r="C100" s="11" t="s">
        <v>462</v>
      </c>
      <c r="D100" s="11" t="s">
        <v>463</v>
      </c>
      <c r="E100" s="11" t="s">
        <v>464</v>
      </c>
      <c r="F100" s="11" t="s">
        <v>212</v>
      </c>
      <c r="G100" s="11" t="s">
        <v>465</v>
      </c>
      <c r="H100" s="13">
        <v>97280</v>
      </c>
      <c r="I100" s="13">
        <v>97280</v>
      </c>
      <c r="J100" s="13">
        <v>65</v>
      </c>
      <c r="K100" s="14">
        <f t="shared" si="1"/>
        <v>3713579</v>
      </c>
    </row>
    <row r="101" spans="1:11" ht="56.25" x14ac:dyDescent="0.25">
      <c r="A101" s="12">
        <v>40</v>
      </c>
      <c r="B101" s="11" t="s">
        <v>466</v>
      </c>
      <c r="C101" s="11" t="s">
        <v>467</v>
      </c>
      <c r="D101" s="11" t="s">
        <v>468</v>
      </c>
      <c r="E101" s="11" t="s">
        <v>469</v>
      </c>
      <c r="F101" s="11" t="s">
        <v>208</v>
      </c>
      <c r="G101" s="11" t="s">
        <v>470</v>
      </c>
      <c r="H101" s="13">
        <v>100000</v>
      </c>
      <c r="I101" s="13">
        <v>100000</v>
      </c>
      <c r="J101" s="13">
        <v>65</v>
      </c>
      <c r="K101" s="14">
        <f t="shared" si="1"/>
        <v>3813579</v>
      </c>
    </row>
    <row r="102" spans="1:11" ht="45" x14ac:dyDescent="0.25">
      <c r="A102" s="12">
        <v>41</v>
      </c>
      <c r="B102" s="11" t="s">
        <v>471</v>
      </c>
      <c r="C102" s="11" t="s">
        <v>472</v>
      </c>
      <c r="D102" s="11" t="s">
        <v>473</v>
      </c>
      <c r="E102" s="11" t="s">
        <v>474</v>
      </c>
      <c r="F102" s="11" t="s">
        <v>211</v>
      </c>
      <c r="G102" s="11" t="s">
        <v>475</v>
      </c>
      <c r="H102" s="13">
        <v>100000</v>
      </c>
      <c r="I102" s="13">
        <v>100000</v>
      </c>
      <c r="J102" s="13">
        <v>65</v>
      </c>
      <c r="K102" s="14">
        <f t="shared" si="1"/>
        <v>3913579</v>
      </c>
    </row>
    <row r="103" spans="1:11" ht="45" x14ac:dyDescent="0.25">
      <c r="A103" s="12">
        <v>42</v>
      </c>
      <c r="B103" s="11" t="s">
        <v>476</v>
      </c>
      <c r="C103" s="11" t="s">
        <v>477</v>
      </c>
      <c r="D103" s="11" t="s">
        <v>478</v>
      </c>
      <c r="E103" s="11" t="s">
        <v>479</v>
      </c>
      <c r="F103" s="11" t="s">
        <v>218</v>
      </c>
      <c r="G103" s="11" t="s">
        <v>480</v>
      </c>
      <c r="H103" s="13">
        <v>100000</v>
      </c>
      <c r="I103" s="13">
        <v>100000</v>
      </c>
      <c r="J103" s="13">
        <v>65</v>
      </c>
      <c r="K103" s="14">
        <f t="shared" si="1"/>
        <v>4013579</v>
      </c>
    </row>
    <row r="104" spans="1:11" ht="45" x14ac:dyDescent="0.25">
      <c r="A104" s="12">
        <v>43</v>
      </c>
      <c r="B104" s="11" t="s">
        <v>481</v>
      </c>
      <c r="C104" s="11" t="s">
        <v>482</v>
      </c>
      <c r="D104" s="11" t="s">
        <v>483</v>
      </c>
      <c r="E104" s="11" t="s">
        <v>484</v>
      </c>
      <c r="F104" s="11" t="s">
        <v>218</v>
      </c>
      <c r="G104" s="11" t="s">
        <v>485</v>
      </c>
      <c r="H104" s="13">
        <v>100000</v>
      </c>
      <c r="I104" s="13">
        <v>100000</v>
      </c>
      <c r="J104" s="13">
        <v>60</v>
      </c>
      <c r="K104" s="14">
        <f t="shared" si="1"/>
        <v>4113579</v>
      </c>
    </row>
    <row r="105" spans="1:11" ht="45" x14ac:dyDescent="0.25">
      <c r="A105" s="12">
        <v>44</v>
      </c>
      <c r="B105" s="11" t="s">
        <v>486</v>
      </c>
      <c r="C105" s="11" t="s">
        <v>487</v>
      </c>
      <c r="D105" s="11" t="s">
        <v>488</v>
      </c>
      <c r="E105" s="11" t="s">
        <v>489</v>
      </c>
      <c r="F105" s="11" t="s">
        <v>207</v>
      </c>
      <c r="G105" s="11" t="s">
        <v>490</v>
      </c>
      <c r="H105" s="13">
        <v>100000</v>
      </c>
      <c r="I105" s="13">
        <v>100000</v>
      </c>
      <c r="J105" s="13">
        <v>60</v>
      </c>
      <c r="K105" s="14">
        <f t="shared" si="1"/>
        <v>4213579</v>
      </c>
    </row>
    <row r="106" spans="1:11" ht="45" x14ac:dyDescent="0.25">
      <c r="A106" s="12">
        <v>45</v>
      </c>
      <c r="B106" s="11" t="s">
        <v>491</v>
      </c>
      <c r="C106" s="11" t="s">
        <v>492</v>
      </c>
      <c r="D106" s="11" t="s">
        <v>493</v>
      </c>
      <c r="E106" s="11" t="s">
        <v>494</v>
      </c>
      <c r="F106" s="11" t="s">
        <v>213</v>
      </c>
      <c r="G106" s="11" t="s">
        <v>495</v>
      </c>
      <c r="H106" s="13">
        <v>100000</v>
      </c>
      <c r="I106" s="13">
        <v>100000</v>
      </c>
      <c r="J106" s="13">
        <v>60</v>
      </c>
      <c r="K106" s="14">
        <f t="shared" si="1"/>
        <v>4313579</v>
      </c>
    </row>
    <row r="107" spans="1:11" ht="33.75" x14ac:dyDescent="0.25">
      <c r="A107" s="12">
        <v>46</v>
      </c>
      <c r="B107" s="11" t="s">
        <v>496</v>
      </c>
      <c r="C107" s="11" t="s">
        <v>497</v>
      </c>
      <c r="D107" s="11" t="s">
        <v>498</v>
      </c>
      <c r="E107" s="11" t="s">
        <v>499</v>
      </c>
      <c r="F107" s="11" t="s">
        <v>212</v>
      </c>
      <c r="G107" s="11" t="s">
        <v>500</v>
      </c>
      <c r="H107" s="13">
        <v>98331</v>
      </c>
      <c r="I107" s="13">
        <v>98331</v>
      </c>
      <c r="J107" s="13">
        <v>60</v>
      </c>
      <c r="K107" s="14">
        <f t="shared" si="1"/>
        <v>4411910</v>
      </c>
    </row>
    <row r="108" spans="1:11" ht="33.75" x14ac:dyDescent="0.25">
      <c r="A108" s="12">
        <v>47</v>
      </c>
      <c r="B108" s="11" t="s">
        <v>501</v>
      </c>
      <c r="C108" s="11" t="s">
        <v>502</v>
      </c>
      <c r="D108" s="11" t="s">
        <v>503</v>
      </c>
      <c r="E108" s="11" t="s">
        <v>504</v>
      </c>
      <c r="F108" s="11" t="s">
        <v>216</v>
      </c>
      <c r="G108" s="11" t="s">
        <v>505</v>
      </c>
      <c r="H108" s="13">
        <v>100000</v>
      </c>
      <c r="I108" s="13">
        <v>100000</v>
      </c>
      <c r="J108" s="13">
        <v>60</v>
      </c>
      <c r="K108" s="14">
        <f t="shared" si="1"/>
        <v>4511910</v>
      </c>
    </row>
    <row r="109" spans="1:11" ht="45" x14ac:dyDescent="0.25">
      <c r="A109" s="12">
        <v>48</v>
      </c>
      <c r="B109" s="11" t="s">
        <v>506</v>
      </c>
      <c r="C109" s="11" t="s">
        <v>507</v>
      </c>
      <c r="D109" s="11" t="s">
        <v>508</v>
      </c>
      <c r="E109" s="11" t="s">
        <v>509</v>
      </c>
      <c r="F109" s="11" t="s">
        <v>214</v>
      </c>
      <c r="G109" s="11" t="s">
        <v>510</v>
      </c>
      <c r="H109" s="13">
        <v>100000</v>
      </c>
      <c r="I109" s="13">
        <v>100000</v>
      </c>
      <c r="J109" s="13">
        <v>60</v>
      </c>
      <c r="K109" s="14">
        <f t="shared" si="1"/>
        <v>4611910</v>
      </c>
    </row>
    <row r="110" spans="1:11" ht="45" x14ac:dyDescent="0.25">
      <c r="A110" s="12">
        <v>49</v>
      </c>
      <c r="B110" s="11" t="s">
        <v>511</v>
      </c>
      <c r="C110" s="11" t="s">
        <v>512</v>
      </c>
      <c r="D110" s="11" t="s">
        <v>513</v>
      </c>
      <c r="E110" s="11" t="s">
        <v>514</v>
      </c>
      <c r="F110" s="11" t="s">
        <v>214</v>
      </c>
      <c r="G110" s="11" t="s">
        <v>515</v>
      </c>
      <c r="H110" s="13">
        <v>55488</v>
      </c>
      <c r="I110" s="13">
        <v>55488</v>
      </c>
      <c r="J110" s="13">
        <v>60</v>
      </c>
      <c r="K110" s="14">
        <f t="shared" si="1"/>
        <v>4667398</v>
      </c>
    </row>
    <row r="111" spans="1:11" ht="33.75" x14ac:dyDescent="0.25">
      <c r="A111" s="12">
        <v>50</v>
      </c>
      <c r="B111" s="11" t="s">
        <v>516</v>
      </c>
      <c r="C111" s="11" t="s">
        <v>517</v>
      </c>
      <c r="D111" s="11" t="s">
        <v>518</v>
      </c>
      <c r="E111" s="11" t="s">
        <v>519</v>
      </c>
      <c r="F111" s="11" t="s">
        <v>212</v>
      </c>
      <c r="G111" s="11" t="s">
        <v>520</v>
      </c>
      <c r="H111" s="13">
        <v>100000</v>
      </c>
      <c r="I111" s="13">
        <v>100000</v>
      </c>
      <c r="J111" s="13">
        <v>60</v>
      </c>
      <c r="K111" s="14">
        <f t="shared" si="1"/>
        <v>4767398</v>
      </c>
    </row>
    <row r="112" spans="1:11" ht="33.75" x14ac:dyDescent="0.25">
      <c r="A112" s="12">
        <v>51</v>
      </c>
      <c r="B112" s="11" t="s">
        <v>521</v>
      </c>
      <c r="C112" s="11" t="s">
        <v>522</v>
      </c>
      <c r="D112" s="11" t="s">
        <v>523</v>
      </c>
      <c r="E112" s="11" t="s">
        <v>524</v>
      </c>
      <c r="F112" s="11" t="s">
        <v>210</v>
      </c>
      <c r="G112" s="11" t="s">
        <v>525</v>
      </c>
      <c r="H112" s="13">
        <v>100000</v>
      </c>
      <c r="I112" s="13">
        <v>100000</v>
      </c>
      <c r="J112" s="13">
        <v>60</v>
      </c>
      <c r="K112" s="14">
        <f t="shared" si="1"/>
        <v>4867398</v>
      </c>
    </row>
    <row r="113" spans="1:11" ht="56.25" x14ac:dyDescent="0.25">
      <c r="A113" s="12">
        <v>52</v>
      </c>
      <c r="B113" s="11" t="s">
        <v>526</v>
      </c>
      <c r="C113" s="11" t="s">
        <v>527</v>
      </c>
      <c r="D113" s="11" t="s">
        <v>528</v>
      </c>
      <c r="E113" s="11" t="s">
        <v>529</v>
      </c>
      <c r="F113" s="11" t="s">
        <v>216</v>
      </c>
      <c r="G113" s="11" t="s">
        <v>530</v>
      </c>
      <c r="H113" s="13">
        <v>88653</v>
      </c>
      <c r="I113" s="13">
        <v>88653</v>
      </c>
      <c r="J113" s="13">
        <v>60</v>
      </c>
      <c r="K113" s="14">
        <f t="shared" si="1"/>
        <v>4956051</v>
      </c>
    </row>
    <row r="114" spans="1:11" ht="33.75" x14ac:dyDescent="0.25">
      <c r="A114" s="12">
        <v>53</v>
      </c>
      <c r="B114" s="11" t="s">
        <v>531</v>
      </c>
      <c r="C114" s="11" t="s">
        <v>532</v>
      </c>
      <c r="D114" s="11" t="s">
        <v>533</v>
      </c>
      <c r="E114" s="11" t="s">
        <v>534</v>
      </c>
      <c r="F114" s="11" t="s">
        <v>214</v>
      </c>
      <c r="G114" s="11" t="s">
        <v>535</v>
      </c>
      <c r="H114" s="13">
        <v>38931</v>
      </c>
      <c r="I114" s="13">
        <v>38931</v>
      </c>
      <c r="J114" s="13">
        <v>60</v>
      </c>
      <c r="K114" s="14">
        <f t="shared" si="1"/>
        <v>4994982</v>
      </c>
    </row>
    <row r="115" spans="1:11" ht="45" x14ac:dyDescent="0.25">
      <c r="A115" s="12">
        <v>54</v>
      </c>
      <c r="B115" s="11" t="s">
        <v>536</v>
      </c>
      <c r="C115" s="11" t="s">
        <v>537</v>
      </c>
      <c r="D115" s="11" t="s">
        <v>538</v>
      </c>
      <c r="E115" s="11" t="s">
        <v>539</v>
      </c>
      <c r="F115" s="11" t="s">
        <v>213</v>
      </c>
      <c r="G115" s="11" t="s">
        <v>540</v>
      </c>
      <c r="H115" s="13">
        <v>100000</v>
      </c>
      <c r="I115" s="13">
        <v>100000</v>
      </c>
      <c r="J115" s="13">
        <v>60</v>
      </c>
      <c r="K115" s="14">
        <f t="shared" si="1"/>
        <v>5094982</v>
      </c>
    </row>
    <row r="116" spans="1:11" ht="33.75" x14ac:dyDescent="0.25">
      <c r="A116" s="12">
        <v>55</v>
      </c>
      <c r="B116" s="11" t="s">
        <v>541</v>
      </c>
      <c r="C116" s="11" t="s">
        <v>542</v>
      </c>
      <c r="D116" s="11" t="s">
        <v>543</v>
      </c>
      <c r="E116" s="11" t="s">
        <v>544</v>
      </c>
      <c r="F116" s="11" t="s">
        <v>212</v>
      </c>
      <c r="G116" s="11" t="s">
        <v>545</v>
      </c>
      <c r="H116" s="13">
        <v>78280</v>
      </c>
      <c r="I116" s="13">
        <v>78280</v>
      </c>
      <c r="J116" s="13">
        <v>60</v>
      </c>
      <c r="K116" s="14">
        <f t="shared" si="1"/>
        <v>5173262</v>
      </c>
    </row>
    <row r="117" spans="1:11" ht="45" x14ac:dyDescent="0.25">
      <c r="A117" s="12">
        <v>56</v>
      </c>
      <c r="B117" s="11" t="s">
        <v>546</v>
      </c>
      <c r="C117" s="11" t="s">
        <v>547</v>
      </c>
      <c r="D117" s="11" t="s">
        <v>548</v>
      </c>
      <c r="E117" s="11" t="s">
        <v>549</v>
      </c>
      <c r="F117" s="11" t="s">
        <v>215</v>
      </c>
      <c r="G117" s="11" t="s">
        <v>550</v>
      </c>
      <c r="H117" s="13">
        <v>100000</v>
      </c>
      <c r="I117" s="13">
        <v>100000</v>
      </c>
      <c r="J117" s="13">
        <v>60</v>
      </c>
      <c r="K117" s="14">
        <f t="shared" si="1"/>
        <v>5273262</v>
      </c>
    </row>
    <row r="118" spans="1:11" ht="56.25" x14ac:dyDescent="0.25">
      <c r="A118" s="12">
        <v>57</v>
      </c>
      <c r="B118" s="11" t="s">
        <v>551</v>
      </c>
      <c r="C118" s="11" t="s">
        <v>552</v>
      </c>
      <c r="D118" s="11" t="s">
        <v>553</v>
      </c>
      <c r="E118" s="11" t="s">
        <v>554</v>
      </c>
      <c r="F118" s="11" t="s">
        <v>218</v>
      </c>
      <c r="G118" s="11" t="s">
        <v>555</v>
      </c>
      <c r="H118" s="13">
        <v>100000</v>
      </c>
      <c r="I118" s="13">
        <v>100000</v>
      </c>
      <c r="J118" s="13">
        <v>60</v>
      </c>
      <c r="K118" s="14">
        <f t="shared" si="1"/>
        <v>5373262</v>
      </c>
    </row>
    <row r="119" spans="1:11" ht="33.75" x14ac:dyDescent="0.25">
      <c r="A119" s="12">
        <v>58</v>
      </c>
      <c r="B119" s="11" t="s">
        <v>556</v>
      </c>
      <c r="C119" s="11" t="s">
        <v>557</v>
      </c>
      <c r="D119" s="11" t="s">
        <v>558</v>
      </c>
      <c r="E119" s="11" t="s">
        <v>559</v>
      </c>
      <c r="F119" s="11" t="s">
        <v>218</v>
      </c>
      <c r="G119" s="11" t="s">
        <v>560</v>
      </c>
      <c r="H119" s="13">
        <v>100000</v>
      </c>
      <c r="I119" s="13">
        <v>100000</v>
      </c>
      <c r="J119" s="13">
        <v>60</v>
      </c>
      <c r="K119" s="14">
        <f t="shared" si="1"/>
        <v>5473262</v>
      </c>
    </row>
    <row r="120" spans="1:11" ht="45" x14ac:dyDescent="0.25">
      <c r="A120" s="12">
        <v>59</v>
      </c>
      <c r="B120" s="11" t="s">
        <v>561</v>
      </c>
      <c r="C120" s="11" t="s">
        <v>562</v>
      </c>
      <c r="D120" s="11" t="s">
        <v>483</v>
      </c>
      <c r="E120" s="11" t="s">
        <v>484</v>
      </c>
      <c r="F120" s="11" t="s">
        <v>218</v>
      </c>
      <c r="G120" s="11" t="s">
        <v>563</v>
      </c>
      <c r="H120" s="13">
        <v>100000</v>
      </c>
      <c r="I120" s="13">
        <v>100000</v>
      </c>
      <c r="J120" s="13">
        <v>60</v>
      </c>
      <c r="K120" s="14">
        <f t="shared" si="1"/>
        <v>5573262</v>
      </c>
    </row>
    <row r="121" spans="1:11" ht="33.75" x14ac:dyDescent="0.25">
      <c r="A121" s="12">
        <v>60</v>
      </c>
      <c r="B121" s="11" t="s">
        <v>564</v>
      </c>
      <c r="C121" s="11" t="s">
        <v>565</v>
      </c>
      <c r="D121" s="11" t="s">
        <v>566</v>
      </c>
      <c r="E121" s="11" t="s">
        <v>567</v>
      </c>
      <c r="F121" s="11" t="s">
        <v>217</v>
      </c>
      <c r="G121" s="11" t="s">
        <v>568</v>
      </c>
      <c r="H121" s="13">
        <v>100000</v>
      </c>
      <c r="I121" s="13">
        <v>100000</v>
      </c>
      <c r="J121" s="13">
        <v>60</v>
      </c>
      <c r="K121" s="14">
        <f t="shared" si="1"/>
        <v>5673262</v>
      </c>
    </row>
    <row r="122" spans="1:11" ht="56.25" x14ac:dyDescent="0.25">
      <c r="A122" s="12">
        <v>61</v>
      </c>
      <c r="B122" s="11" t="s">
        <v>569</v>
      </c>
      <c r="C122" s="11" t="s">
        <v>570</v>
      </c>
      <c r="D122" s="11" t="s">
        <v>144</v>
      </c>
      <c r="E122" s="11" t="s">
        <v>196</v>
      </c>
      <c r="F122" s="11" t="s">
        <v>210</v>
      </c>
      <c r="G122" s="11" t="s">
        <v>571</v>
      </c>
      <c r="H122" s="13">
        <v>90139</v>
      </c>
      <c r="I122" s="13">
        <v>90139</v>
      </c>
      <c r="J122" s="13">
        <v>60</v>
      </c>
      <c r="K122" s="14">
        <f t="shared" si="1"/>
        <v>5763401</v>
      </c>
    </row>
    <row r="123" spans="1:11" ht="101.25" x14ac:dyDescent="0.25">
      <c r="A123" s="12">
        <v>62</v>
      </c>
      <c r="B123" s="11" t="s">
        <v>572</v>
      </c>
      <c r="C123" s="11" t="s">
        <v>573</v>
      </c>
      <c r="D123" s="11" t="s">
        <v>574</v>
      </c>
      <c r="E123" s="11" t="s">
        <v>575</v>
      </c>
      <c r="F123" s="11" t="s">
        <v>212</v>
      </c>
      <c r="G123" s="11" t="s">
        <v>576</v>
      </c>
      <c r="H123" s="13">
        <v>98000</v>
      </c>
      <c r="I123" s="13">
        <v>98000</v>
      </c>
      <c r="J123" s="13">
        <v>60</v>
      </c>
      <c r="K123" s="14">
        <f t="shared" si="1"/>
        <v>5861401</v>
      </c>
    </row>
    <row r="124" spans="1:11" ht="33.75" x14ac:dyDescent="0.25">
      <c r="A124" s="12">
        <v>63</v>
      </c>
      <c r="B124" s="11" t="s">
        <v>577</v>
      </c>
      <c r="C124" s="11" t="s">
        <v>578</v>
      </c>
      <c r="D124" s="11" t="s">
        <v>579</v>
      </c>
      <c r="E124" s="11" t="s">
        <v>580</v>
      </c>
      <c r="F124" s="11" t="s">
        <v>214</v>
      </c>
      <c r="G124" s="11" t="s">
        <v>581</v>
      </c>
      <c r="H124" s="13">
        <v>98568</v>
      </c>
      <c r="I124" s="13">
        <v>98568</v>
      </c>
      <c r="J124" s="13">
        <v>56.25</v>
      </c>
      <c r="K124" s="14">
        <f t="shared" si="1"/>
        <v>5959969</v>
      </c>
    </row>
    <row r="125" spans="1:11" ht="45" x14ac:dyDescent="0.25">
      <c r="A125" s="12">
        <v>64</v>
      </c>
      <c r="B125" s="11" t="s">
        <v>582</v>
      </c>
      <c r="C125" s="11" t="s">
        <v>583</v>
      </c>
      <c r="D125" s="11" t="s">
        <v>584</v>
      </c>
      <c r="E125" s="11" t="s">
        <v>585</v>
      </c>
      <c r="F125" s="11" t="s">
        <v>212</v>
      </c>
      <c r="G125" s="11" t="s">
        <v>586</v>
      </c>
      <c r="H125" s="13">
        <v>100000</v>
      </c>
      <c r="I125" s="13">
        <v>100000</v>
      </c>
      <c r="J125" s="13">
        <v>55</v>
      </c>
      <c r="K125" s="14">
        <f t="shared" si="1"/>
        <v>6059969</v>
      </c>
    </row>
    <row r="126" spans="1:11" ht="33.75" x14ac:dyDescent="0.25">
      <c r="A126" s="12">
        <v>65</v>
      </c>
      <c r="B126" s="11" t="s">
        <v>587</v>
      </c>
      <c r="C126" s="11" t="s">
        <v>588</v>
      </c>
      <c r="D126" s="11" t="s">
        <v>589</v>
      </c>
      <c r="E126" s="11" t="s">
        <v>590</v>
      </c>
      <c r="F126" s="11" t="s">
        <v>209</v>
      </c>
      <c r="G126" s="11" t="s">
        <v>591</v>
      </c>
      <c r="H126" s="13">
        <v>100000</v>
      </c>
      <c r="I126" s="13">
        <v>100000</v>
      </c>
      <c r="J126" s="13">
        <v>55</v>
      </c>
      <c r="K126" s="14">
        <f t="shared" si="1"/>
        <v>6159969</v>
      </c>
    </row>
    <row r="127" spans="1:11" ht="56.25" x14ac:dyDescent="0.25">
      <c r="A127" s="12">
        <v>66</v>
      </c>
      <c r="B127" s="11" t="s">
        <v>592</v>
      </c>
      <c r="C127" s="11" t="s">
        <v>593</v>
      </c>
      <c r="D127" s="11" t="s">
        <v>594</v>
      </c>
      <c r="E127" s="11" t="s">
        <v>595</v>
      </c>
      <c r="F127" s="11" t="s">
        <v>216</v>
      </c>
      <c r="G127" s="11" t="s">
        <v>596</v>
      </c>
      <c r="H127" s="13">
        <v>99430</v>
      </c>
      <c r="I127" s="13">
        <v>99430</v>
      </c>
      <c r="J127" s="13">
        <v>55</v>
      </c>
      <c r="K127" s="14">
        <f t="shared" si="1"/>
        <v>6259399</v>
      </c>
    </row>
    <row r="128" spans="1:11" ht="45" x14ac:dyDescent="0.25">
      <c r="A128" s="12">
        <v>67</v>
      </c>
      <c r="B128" s="11" t="s">
        <v>597</v>
      </c>
      <c r="C128" s="11" t="s">
        <v>598</v>
      </c>
      <c r="D128" s="11" t="s">
        <v>599</v>
      </c>
      <c r="E128" s="11" t="s">
        <v>600</v>
      </c>
      <c r="F128" s="11" t="s">
        <v>218</v>
      </c>
      <c r="G128" s="11" t="s">
        <v>601</v>
      </c>
      <c r="H128" s="13">
        <v>100000</v>
      </c>
      <c r="I128" s="13">
        <v>100000</v>
      </c>
      <c r="J128" s="13">
        <v>55</v>
      </c>
      <c r="K128" s="14">
        <f t="shared" si="1"/>
        <v>6359399</v>
      </c>
    </row>
    <row r="129" spans="1:11" ht="45" x14ac:dyDescent="0.25">
      <c r="A129" s="12">
        <v>68</v>
      </c>
      <c r="B129" s="11" t="s">
        <v>602</v>
      </c>
      <c r="C129" s="11" t="s">
        <v>603</v>
      </c>
      <c r="D129" s="11" t="s">
        <v>604</v>
      </c>
      <c r="E129" s="11" t="s">
        <v>605</v>
      </c>
      <c r="F129" s="11" t="s">
        <v>209</v>
      </c>
      <c r="G129" s="11" t="s">
        <v>606</v>
      </c>
      <c r="H129" s="13">
        <v>91871</v>
      </c>
      <c r="I129" s="13">
        <v>91871</v>
      </c>
      <c r="J129" s="13">
        <v>55</v>
      </c>
      <c r="K129" s="14">
        <f t="shared" ref="K129:K192" si="2">K128+I129</f>
        <v>6451270</v>
      </c>
    </row>
    <row r="130" spans="1:11" ht="45" x14ac:dyDescent="0.25">
      <c r="A130" s="12">
        <v>69</v>
      </c>
      <c r="B130" s="11" t="s">
        <v>607</v>
      </c>
      <c r="C130" s="11" t="s">
        <v>608</v>
      </c>
      <c r="D130" s="11" t="s">
        <v>609</v>
      </c>
      <c r="E130" s="11" t="s">
        <v>610</v>
      </c>
      <c r="F130" s="11" t="s">
        <v>209</v>
      </c>
      <c r="G130" s="11" t="s">
        <v>611</v>
      </c>
      <c r="H130" s="13">
        <v>91580</v>
      </c>
      <c r="I130" s="13">
        <v>91580</v>
      </c>
      <c r="J130" s="13">
        <v>55</v>
      </c>
      <c r="K130" s="14">
        <f t="shared" si="2"/>
        <v>6542850</v>
      </c>
    </row>
    <row r="131" spans="1:11" ht="33.75" x14ac:dyDescent="0.25">
      <c r="A131" s="12">
        <v>70</v>
      </c>
      <c r="B131" s="11" t="s">
        <v>612</v>
      </c>
      <c r="C131" s="11" t="s">
        <v>613</v>
      </c>
      <c r="D131" s="11" t="s">
        <v>614</v>
      </c>
      <c r="E131" s="11" t="s">
        <v>615</v>
      </c>
      <c r="F131" s="11" t="s">
        <v>218</v>
      </c>
      <c r="G131" s="11" t="s">
        <v>616</v>
      </c>
      <c r="H131" s="13">
        <v>100000</v>
      </c>
      <c r="I131" s="13">
        <v>100000</v>
      </c>
      <c r="J131" s="13">
        <v>55</v>
      </c>
      <c r="K131" s="14">
        <f t="shared" si="2"/>
        <v>6642850</v>
      </c>
    </row>
    <row r="132" spans="1:11" ht="33.75" x14ac:dyDescent="0.25">
      <c r="A132" s="12">
        <v>71</v>
      </c>
      <c r="B132" s="11" t="s">
        <v>617</v>
      </c>
      <c r="C132" s="11" t="s">
        <v>618</v>
      </c>
      <c r="D132" s="11" t="s">
        <v>619</v>
      </c>
      <c r="E132" s="11" t="s">
        <v>620</v>
      </c>
      <c r="F132" s="11" t="s">
        <v>213</v>
      </c>
      <c r="G132" s="11" t="s">
        <v>621</v>
      </c>
      <c r="H132" s="13">
        <v>100000</v>
      </c>
      <c r="I132" s="13">
        <v>100000</v>
      </c>
      <c r="J132" s="13">
        <v>55</v>
      </c>
      <c r="K132" s="14">
        <f t="shared" si="2"/>
        <v>6742850</v>
      </c>
    </row>
    <row r="133" spans="1:11" ht="33.75" x14ac:dyDescent="0.25">
      <c r="A133" s="12">
        <v>72</v>
      </c>
      <c r="B133" s="11" t="s">
        <v>622</v>
      </c>
      <c r="C133" s="11" t="s">
        <v>623</v>
      </c>
      <c r="D133" s="11" t="s">
        <v>624</v>
      </c>
      <c r="E133" s="11" t="s">
        <v>625</v>
      </c>
      <c r="F133" s="11" t="s">
        <v>214</v>
      </c>
      <c r="G133" s="11" t="s">
        <v>626</v>
      </c>
      <c r="H133" s="13">
        <v>62223</v>
      </c>
      <c r="I133" s="13">
        <v>62223</v>
      </c>
      <c r="J133" s="13">
        <v>55</v>
      </c>
      <c r="K133" s="14">
        <f t="shared" si="2"/>
        <v>6805073</v>
      </c>
    </row>
    <row r="134" spans="1:11" ht="45" x14ac:dyDescent="0.25">
      <c r="A134" s="12">
        <v>73</v>
      </c>
      <c r="B134" s="11" t="s">
        <v>627</v>
      </c>
      <c r="C134" s="11" t="s">
        <v>628</v>
      </c>
      <c r="D134" s="11" t="s">
        <v>133</v>
      </c>
      <c r="E134" s="11" t="s">
        <v>185</v>
      </c>
      <c r="F134" s="11" t="s">
        <v>207</v>
      </c>
      <c r="G134" s="11" t="s">
        <v>629</v>
      </c>
      <c r="H134" s="13">
        <v>100000</v>
      </c>
      <c r="I134" s="13">
        <v>100000</v>
      </c>
      <c r="J134" s="13">
        <v>55</v>
      </c>
      <c r="K134" s="14">
        <f t="shared" si="2"/>
        <v>6905073</v>
      </c>
    </row>
    <row r="135" spans="1:11" ht="33.75" x14ac:dyDescent="0.25">
      <c r="A135" s="12">
        <v>74</v>
      </c>
      <c r="B135" s="11" t="s">
        <v>630</v>
      </c>
      <c r="C135" s="11" t="s">
        <v>631</v>
      </c>
      <c r="D135" s="11" t="s">
        <v>632</v>
      </c>
      <c r="E135" s="11" t="s">
        <v>633</v>
      </c>
      <c r="F135" s="11" t="s">
        <v>210</v>
      </c>
      <c r="G135" s="11" t="s">
        <v>634</v>
      </c>
      <c r="H135" s="13">
        <v>80075</v>
      </c>
      <c r="I135" s="13">
        <v>80075</v>
      </c>
      <c r="J135" s="13">
        <v>55</v>
      </c>
      <c r="K135" s="14">
        <f t="shared" si="2"/>
        <v>6985148</v>
      </c>
    </row>
    <row r="136" spans="1:11" ht="33.75" x14ac:dyDescent="0.25">
      <c r="A136" s="12">
        <v>75</v>
      </c>
      <c r="B136" s="11" t="s">
        <v>635</v>
      </c>
      <c r="C136" s="11" t="s">
        <v>636</v>
      </c>
      <c r="D136" s="11" t="s">
        <v>637</v>
      </c>
      <c r="E136" s="11" t="s">
        <v>638</v>
      </c>
      <c r="F136" s="11" t="s">
        <v>209</v>
      </c>
      <c r="G136" s="11" t="s">
        <v>639</v>
      </c>
      <c r="H136" s="13">
        <v>100000</v>
      </c>
      <c r="I136" s="13">
        <v>100000</v>
      </c>
      <c r="J136" s="13">
        <v>53.75</v>
      </c>
      <c r="K136" s="14">
        <f t="shared" si="2"/>
        <v>7085148</v>
      </c>
    </row>
    <row r="137" spans="1:11" ht="33.75" x14ac:dyDescent="0.25">
      <c r="A137" s="12">
        <v>76</v>
      </c>
      <c r="B137" s="11" t="s">
        <v>640</v>
      </c>
      <c r="C137" s="11" t="s">
        <v>641</v>
      </c>
      <c r="D137" s="11" t="s">
        <v>642</v>
      </c>
      <c r="E137" s="11" t="s">
        <v>643</v>
      </c>
      <c r="F137" s="11" t="s">
        <v>211</v>
      </c>
      <c r="G137" s="11" t="s">
        <v>644</v>
      </c>
      <c r="H137" s="13">
        <v>100000</v>
      </c>
      <c r="I137" s="13">
        <v>100000</v>
      </c>
      <c r="J137" s="13">
        <v>50</v>
      </c>
      <c r="K137" s="14">
        <f t="shared" si="2"/>
        <v>7185148</v>
      </c>
    </row>
    <row r="138" spans="1:11" ht="45" x14ac:dyDescent="0.25">
      <c r="A138" s="12">
        <v>77</v>
      </c>
      <c r="B138" s="11" t="s">
        <v>645</v>
      </c>
      <c r="C138" s="11" t="s">
        <v>646</v>
      </c>
      <c r="D138" s="11" t="s">
        <v>647</v>
      </c>
      <c r="E138" s="11" t="s">
        <v>648</v>
      </c>
      <c r="F138" s="11" t="s">
        <v>211</v>
      </c>
      <c r="G138" s="11" t="s">
        <v>649</v>
      </c>
      <c r="H138" s="13">
        <v>100000</v>
      </c>
      <c r="I138" s="13">
        <v>100000</v>
      </c>
      <c r="J138" s="13">
        <v>50</v>
      </c>
      <c r="K138" s="14">
        <f t="shared" si="2"/>
        <v>7285148</v>
      </c>
    </row>
    <row r="139" spans="1:11" ht="33.75" x14ac:dyDescent="0.25">
      <c r="A139" s="12">
        <v>78</v>
      </c>
      <c r="B139" s="11" t="s">
        <v>650</v>
      </c>
      <c r="C139" s="11" t="s">
        <v>651</v>
      </c>
      <c r="D139" s="11" t="s">
        <v>652</v>
      </c>
      <c r="E139" s="11" t="s">
        <v>653</v>
      </c>
      <c r="F139" s="11" t="s">
        <v>218</v>
      </c>
      <c r="G139" s="11" t="s">
        <v>654</v>
      </c>
      <c r="H139" s="13">
        <v>100000</v>
      </c>
      <c r="I139" s="13">
        <v>100000</v>
      </c>
      <c r="J139" s="13">
        <v>50</v>
      </c>
      <c r="K139" s="14">
        <f t="shared" si="2"/>
        <v>7385148</v>
      </c>
    </row>
    <row r="140" spans="1:11" ht="56.25" x14ac:dyDescent="0.25">
      <c r="A140" s="12">
        <v>79</v>
      </c>
      <c r="B140" s="11" t="s">
        <v>655</v>
      </c>
      <c r="C140" s="11" t="s">
        <v>656</v>
      </c>
      <c r="D140" s="11" t="s">
        <v>657</v>
      </c>
      <c r="E140" s="11" t="s">
        <v>658</v>
      </c>
      <c r="F140" s="11" t="s">
        <v>210</v>
      </c>
      <c r="G140" s="11" t="s">
        <v>659</v>
      </c>
      <c r="H140" s="13">
        <v>99704</v>
      </c>
      <c r="I140" s="13">
        <v>99704</v>
      </c>
      <c r="J140" s="13">
        <v>50</v>
      </c>
      <c r="K140" s="14">
        <f t="shared" si="2"/>
        <v>7484852</v>
      </c>
    </row>
    <row r="141" spans="1:11" ht="33.75" x14ac:dyDescent="0.25">
      <c r="A141" s="12">
        <v>80</v>
      </c>
      <c r="B141" s="11" t="s">
        <v>660</v>
      </c>
      <c r="C141" s="11" t="s">
        <v>661</v>
      </c>
      <c r="D141" s="11" t="s">
        <v>662</v>
      </c>
      <c r="E141" s="11" t="s">
        <v>663</v>
      </c>
      <c r="F141" s="11" t="s">
        <v>210</v>
      </c>
      <c r="G141" s="11" t="s">
        <v>417</v>
      </c>
      <c r="H141" s="13">
        <v>100000</v>
      </c>
      <c r="I141" s="13">
        <v>100000</v>
      </c>
      <c r="J141" s="13">
        <v>50</v>
      </c>
      <c r="K141" s="14">
        <f t="shared" si="2"/>
        <v>7584852</v>
      </c>
    </row>
    <row r="142" spans="1:11" ht="45" x14ac:dyDescent="0.25">
      <c r="A142" s="12">
        <v>81</v>
      </c>
      <c r="B142" s="11" t="s">
        <v>664</v>
      </c>
      <c r="C142" s="11" t="s">
        <v>665</v>
      </c>
      <c r="D142" s="11" t="s">
        <v>141</v>
      </c>
      <c r="E142" s="11" t="s">
        <v>666</v>
      </c>
      <c r="F142" s="11" t="s">
        <v>211</v>
      </c>
      <c r="G142" s="11" t="s">
        <v>667</v>
      </c>
      <c r="H142" s="13">
        <v>100000</v>
      </c>
      <c r="I142" s="13">
        <v>100000</v>
      </c>
      <c r="J142" s="13">
        <v>50</v>
      </c>
      <c r="K142" s="14">
        <f t="shared" si="2"/>
        <v>7684852</v>
      </c>
    </row>
    <row r="143" spans="1:11" ht="45" x14ac:dyDescent="0.25">
      <c r="A143" s="12">
        <v>82</v>
      </c>
      <c r="B143" s="11" t="s">
        <v>668</v>
      </c>
      <c r="C143" s="11" t="s">
        <v>669</v>
      </c>
      <c r="D143" s="11" t="s">
        <v>670</v>
      </c>
      <c r="E143" s="11" t="s">
        <v>671</v>
      </c>
      <c r="F143" s="11" t="s">
        <v>209</v>
      </c>
      <c r="G143" s="11" t="s">
        <v>672</v>
      </c>
      <c r="H143" s="13">
        <v>79376</v>
      </c>
      <c r="I143" s="13">
        <v>79376</v>
      </c>
      <c r="J143" s="13">
        <v>50</v>
      </c>
      <c r="K143" s="14">
        <f t="shared" si="2"/>
        <v>7764228</v>
      </c>
    </row>
    <row r="144" spans="1:11" ht="33.75" x14ac:dyDescent="0.25">
      <c r="A144" s="12">
        <v>83</v>
      </c>
      <c r="B144" s="11" t="s">
        <v>673</v>
      </c>
      <c r="C144" s="11" t="s">
        <v>674</v>
      </c>
      <c r="D144" s="11" t="s">
        <v>675</v>
      </c>
      <c r="E144" s="11" t="s">
        <v>676</v>
      </c>
      <c r="F144" s="11" t="s">
        <v>212</v>
      </c>
      <c r="G144" s="11" t="s">
        <v>677</v>
      </c>
      <c r="H144" s="13">
        <v>100000</v>
      </c>
      <c r="I144" s="13">
        <v>100000</v>
      </c>
      <c r="J144" s="13">
        <v>50</v>
      </c>
      <c r="K144" s="14">
        <f t="shared" si="2"/>
        <v>7864228</v>
      </c>
    </row>
    <row r="145" spans="1:11" ht="33.75" x14ac:dyDescent="0.25">
      <c r="A145" s="12">
        <v>84</v>
      </c>
      <c r="B145" s="11" t="s">
        <v>678</v>
      </c>
      <c r="C145" s="11" t="s">
        <v>679</v>
      </c>
      <c r="D145" s="11" t="s">
        <v>680</v>
      </c>
      <c r="E145" s="11" t="s">
        <v>681</v>
      </c>
      <c r="F145" s="11" t="s">
        <v>210</v>
      </c>
      <c r="G145" s="11" t="s">
        <v>682</v>
      </c>
      <c r="H145" s="13">
        <v>100000</v>
      </c>
      <c r="I145" s="13">
        <v>100000</v>
      </c>
      <c r="J145" s="13">
        <v>50</v>
      </c>
      <c r="K145" s="14">
        <f t="shared" si="2"/>
        <v>7964228</v>
      </c>
    </row>
    <row r="146" spans="1:11" ht="33.75" x14ac:dyDescent="0.25">
      <c r="A146" s="12">
        <v>85</v>
      </c>
      <c r="B146" s="11" t="s">
        <v>683</v>
      </c>
      <c r="C146" s="11" t="s">
        <v>684</v>
      </c>
      <c r="D146" s="11" t="s">
        <v>685</v>
      </c>
      <c r="E146" s="11" t="s">
        <v>686</v>
      </c>
      <c r="F146" s="11" t="s">
        <v>212</v>
      </c>
      <c r="G146" s="11" t="s">
        <v>687</v>
      </c>
      <c r="H146" s="13">
        <v>100000</v>
      </c>
      <c r="I146" s="13">
        <v>100000</v>
      </c>
      <c r="J146" s="13">
        <v>50</v>
      </c>
      <c r="K146" s="14">
        <f t="shared" si="2"/>
        <v>8064228</v>
      </c>
    </row>
    <row r="147" spans="1:11" ht="56.25" x14ac:dyDescent="0.25">
      <c r="A147" s="12">
        <v>86</v>
      </c>
      <c r="B147" s="11" t="s">
        <v>688</v>
      </c>
      <c r="C147" s="11" t="s">
        <v>689</v>
      </c>
      <c r="D147" s="11" t="s">
        <v>690</v>
      </c>
      <c r="E147" s="11" t="s">
        <v>691</v>
      </c>
      <c r="F147" s="11" t="s">
        <v>207</v>
      </c>
      <c r="G147" s="11" t="s">
        <v>692</v>
      </c>
      <c r="H147" s="13">
        <v>85342</v>
      </c>
      <c r="I147" s="13">
        <v>85342</v>
      </c>
      <c r="J147" s="13">
        <v>50</v>
      </c>
      <c r="K147" s="14">
        <f t="shared" si="2"/>
        <v>8149570</v>
      </c>
    </row>
    <row r="148" spans="1:11" ht="33.75" x14ac:dyDescent="0.25">
      <c r="A148" s="12">
        <v>87</v>
      </c>
      <c r="B148" s="11" t="s">
        <v>693</v>
      </c>
      <c r="C148" s="11" t="s">
        <v>694</v>
      </c>
      <c r="D148" s="11" t="s">
        <v>695</v>
      </c>
      <c r="E148" s="11" t="s">
        <v>696</v>
      </c>
      <c r="F148" s="11" t="s">
        <v>212</v>
      </c>
      <c r="G148" s="11" t="s">
        <v>697</v>
      </c>
      <c r="H148" s="13">
        <v>100000</v>
      </c>
      <c r="I148" s="13">
        <v>100000</v>
      </c>
      <c r="J148" s="13">
        <v>50</v>
      </c>
      <c r="K148" s="14">
        <f t="shared" si="2"/>
        <v>8249570</v>
      </c>
    </row>
    <row r="149" spans="1:11" ht="33.75" x14ac:dyDescent="0.25">
      <c r="A149" s="12">
        <v>88</v>
      </c>
      <c r="B149" s="11" t="s">
        <v>698</v>
      </c>
      <c r="C149" s="11" t="s">
        <v>699</v>
      </c>
      <c r="D149" s="11" t="s">
        <v>700</v>
      </c>
      <c r="E149" s="11" t="s">
        <v>701</v>
      </c>
      <c r="F149" s="11" t="s">
        <v>216</v>
      </c>
      <c r="G149" s="11" t="s">
        <v>702</v>
      </c>
      <c r="H149" s="13">
        <v>100000</v>
      </c>
      <c r="I149" s="13">
        <v>100000</v>
      </c>
      <c r="J149" s="13">
        <v>50</v>
      </c>
      <c r="K149" s="14">
        <f t="shared" si="2"/>
        <v>8349570</v>
      </c>
    </row>
    <row r="150" spans="1:11" ht="45" x14ac:dyDescent="0.25">
      <c r="A150" s="12">
        <v>89</v>
      </c>
      <c r="B150" s="11" t="s">
        <v>703</v>
      </c>
      <c r="C150" s="11" t="s">
        <v>704</v>
      </c>
      <c r="D150" s="11" t="s">
        <v>705</v>
      </c>
      <c r="E150" s="11" t="s">
        <v>706</v>
      </c>
      <c r="F150" s="11" t="s">
        <v>209</v>
      </c>
      <c r="G150" s="11" t="s">
        <v>707</v>
      </c>
      <c r="H150" s="13">
        <v>80000</v>
      </c>
      <c r="I150" s="13">
        <v>80000</v>
      </c>
      <c r="J150" s="13">
        <v>50</v>
      </c>
      <c r="K150" s="14">
        <f t="shared" si="2"/>
        <v>8429570</v>
      </c>
    </row>
    <row r="151" spans="1:11" ht="67.5" x14ac:dyDescent="0.25">
      <c r="A151" s="12">
        <v>90</v>
      </c>
      <c r="B151" s="11" t="s">
        <v>708</v>
      </c>
      <c r="C151" s="11" t="s">
        <v>709</v>
      </c>
      <c r="D151" s="11" t="s">
        <v>710</v>
      </c>
      <c r="E151" s="11" t="s">
        <v>711</v>
      </c>
      <c r="F151" s="11" t="s">
        <v>214</v>
      </c>
      <c r="G151" s="11" t="s">
        <v>712</v>
      </c>
      <c r="H151" s="13">
        <v>77400</v>
      </c>
      <c r="I151" s="13">
        <v>77400</v>
      </c>
      <c r="J151" s="13">
        <v>50</v>
      </c>
      <c r="K151" s="14">
        <f t="shared" si="2"/>
        <v>8506970</v>
      </c>
    </row>
    <row r="152" spans="1:11" ht="33.75" x14ac:dyDescent="0.25">
      <c r="A152" s="12">
        <v>91</v>
      </c>
      <c r="B152" s="11" t="s">
        <v>713</v>
      </c>
      <c r="C152" s="11" t="s">
        <v>714</v>
      </c>
      <c r="D152" s="11" t="s">
        <v>715</v>
      </c>
      <c r="E152" s="11" t="s">
        <v>716</v>
      </c>
      <c r="F152" s="11" t="s">
        <v>217</v>
      </c>
      <c r="G152" s="11" t="s">
        <v>717</v>
      </c>
      <c r="H152" s="13">
        <v>94240</v>
      </c>
      <c r="I152" s="13">
        <v>94240</v>
      </c>
      <c r="J152" s="13">
        <v>50</v>
      </c>
      <c r="K152" s="14">
        <f t="shared" si="2"/>
        <v>8601210</v>
      </c>
    </row>
    <row r="153" spans="1:11" ht="56.25" x14ac:dyDescent="0.25">
      <c r="A153" s="12">
        <v>92</v>
      </c>
      <c r="B153" s="11" t="s">
        <v>718</v>
      </c>
      <c r="C153" s="11" t="s">
        <v>719</v>
      </c>
      <c r="D153" s="11" t="s">
        <v>720</v>
      </c>
      <c r="E153" s="11" t="s">
        <v>721</v>
      </c>
      <c r="F153" s="11" t="s">
        <v>207</v>
      </c>
      <c r="G153" s="11" t="s">
        <v>722</v>
      </c>
      <c r="H153" s="13">
        <v>59000</v>
      </c>
      <c r="I153" s="13">
        <v>59000</v>
      </c>
      <c r="J153" s="13">
        <v>50</v>
      </c>
      <c r="K153" s="14">
        <f t="shared" si="2"/>
        <v>8660210</v>
      </c>
    </row>
    <row r="154" spans="1:11" ht="56.25" x14ac:dyDescent="0.25">
      <c r="A154" s="12">
        <v>93</v>
      </c>
      <c r="B154" s="11" t="s">
        <v>723</v>
      </c>
      <c r="C154" s="11" t="s">
        <v>724</v>
      </c>
      <c r="D154" s="11" t="s">
        <v>725</v>
      </c>
      <c r="E154" s="11" t="s">
        <v>726</v>
      </c>
      <c r="F154" s="11" t="s">
        <v>211</v>
      </c>
      <c r="G154" s="11" t="s">
        <v>727</v>
      </c>
      <c r="H154" s="13">
        <v>94885</v>
      </c>
      <c r="I154" s="13">
        <v>94885</v>
      </c>
      <c r="J154" s="13">
        <v>50</v>
      </c>
      <c r="K154" s="14">
        <f t="shared" si="2"/>
        <v>8755095</v>
      </c>
    </row>
    <row r="155" spans="1:11" ht="33.75" x14ac:dyDescent="0.25">
      <c r="A155" s="12">
        <v>94</v>
      </c>
      <c r="B155" s="11" t="s">
        <v>728</v>
      </c>
      <c r="C155" s="11" t="s">
        <v>729</v>
      </c>
      <c r="D155" s="11" t="s">
        <v>730</v>
      </c>
      <c r="E155" s="11" t="s">
        <v>731</v>
      </c>
      <c r="F155" s="11" t="s">
        <v>218</v>
      </c>
      <c r="G155" s="11" t="s">
        <v>732</v>
      </c>
      <c r="H155" s="13">
        <v>100000</v>
      </c>
      <c r="I155" s="13">
        <v>100000</v>
      </c>
      <c r="J155" s="13">
        <v>50</v>
      </c>
      <c r="K155" s="14">
        <f t="shared" si="2"/>
        <v>8855095</v>
      </c>
    </row>
    <row r="156" spans="1:11" ht="45" x14ac:dyDescent="0.25">
      <c r="A156" s="12">
        <v>95</v>
      </c>
      <c r="B156" s="11" t="s">
        <v>733</v>
      </c>
      <c r="C156" s="11" t="s">
        <v>734</v>
      </c>
      <c r="D156" s="11" t="s">
        <v>735</v>
      </c>
      <c r="E156" s="11" t="s">
        <v>736</v>
      </c>
      <c r="F156" s="11" t="s">
        <v>212</v>
      </c>
      <c r="G156" s="11" t="s">
        <v>737</v>
      </c>
      <c r="H156" s="13">
        <v>100000</v>
      </c>
      <c r="I156" s="13">
        <v>100000</v>
      </c>
      <c r="J156" s="13">
        <v>50</v>
      </c>
      <c r="K156" s="14">
        <f t="shared" si="2"/>
        <v>8955095</v>
      </c>
    </row>
    <row r="157" spans="1:11" ht="33.75" x14ac:dyDescent="0.25">
      <c r="A157" s="12">
        <v>96</v>
      </c>
      <c r="B157" s="11" t="s">
        <v>738</v>
      </c>
      <c r="C157" s="11" t="s">
        <v>739</v>
      </c>
      <c r="D157" s="11" t="s">
        <v>740</v>
      </c>
      <c r="E157" s="11" t="s">
        <v>741</v>
      </c>
      <c r="F157" s="11" t="s">
        <v>212</v>
      </c>
      <c r="G157" s="11" t="s">
        <v>742</v>
      </c>
      <c r="H157" s="13">
        <v>100000</v>
      </c>
      <c r="I157" s="13">
        <v>100000</v>
      </c>
      <c r="J157" s="13">
        <v>50</v>
      </c>
      <c r="K157" s="14">
        <f t="shared" si="2"/>
        <v>9055095</v>
      </c>
    </row>
    <row r="158" spans="1:11" ht="45" x14ac:dyDescent="0.25">
      <c r="A158" s="12">
        <v>97</v>
      </c>
      <c r="B158" s="11" t="s">
        <v>743</v>
      </c>
      <c r="C158" s="11" t="s">
        <v>744</v>
      </c>
      <c r="D158" s="11" t="s">
        <v>745</v>
      </c>
      <c r="E158" s="11" t="s">
        <v>746</v>
      </c>
      <c r="F158" s="11" t="s">
        <v>216</v>
      </c>
      <c r="G158" s="11" t="s">
        <v>747</v>
      </c>
      <c r="H158" s="13">
        <v>100000</v>
      </c>
      <c r="I158" s="13">
        <v>100000</v>
      </c>
      <c r="J158" s="13">
        <v>50</v>
      </c>
      <c r="K158" s="14">
        <f t="shared" si="2"/>
        <v>9155095</v>
      </c>
    </row>
    <row r="159" spans="1:11" ht="33.75" x14ac:dyDescent="0.25">
      <c r="A159" s="12">
        <v>98</v>
      </c>
      <c r="B159" s="11" t="s">
        <v>748</v>
      </c>
      <c r="C159" s="11" t="s">
        <v>749</v>
      </c>
      <c r="D159" s="11" t="s">
        <v>750</v>
      </c>
      <c r="E159" s="11" t="s">
        <v>751</v>
      </c>
      <c r="F159" s="11" t="s">
        <v>216</v>
      </c>
      <c r="G159" s="11" t="s">
        <v>752</v>
      </c>
      <c r="H159" s="13">
        <v>100000</v>
      </c>
      <c r="I159" s="13">
        <v>100000</v>
      </c>
      <c r="J159" s="13">
        <v>48.75</v>
      </c>
      <c r="K159" s="14">
        <f t="shared" si="2"/>
        <v>9255095</v>
      </c>
    </row>
    <row r="160" spans="1:11" ht="67.5" x14ac:dyDescent="0.25">
      <c r="A160" s="12">
        <v>99</v>
      </c>
      <c r="B160" s="11" t="s">
        <v>753</v>
      </c>
      <c r="C160" s="11" t="s">
        <v>754</v>
      </c>
      <c r="D160" s="11" t="s">
        <v>755</v>
      </c>
      <c r="E160" s="11" t="s">
        <v>756</v>
      </c>
      <c r="F160" s="11" t="s">
        <v>211</v>
      </c>
      <c r="G160" s="11" t="s">
        <v>757</v>
      </c>
      <c r="H160" s="13">
        <v>98390</v>
      </c>
      <c r="I160" s="13">
        <v>98390</v>
      </c>
      <c r="J160" s="13">
        <v>48.75</v>
      </c>
      <c r="K160" s="14">
        <f t="shared" si="2"/>
        <v>9353485</v>
      </c>
    </row>
    <row r="161" spans="1:11" ht="56.25" x14ac:dyDescent="0.25">
      <c r="A161" s="12">
        <v>100</v>
      </c>
      <c r="B161" s="11" t="s">
        <v>758</v>
      </c>
      <c r="C161" s="11" t="s">
        <v>759</v>
      </c>
      <c r="D161" s="11" t="s">
        <v>760</v>
      </c>
      <c r="E161" s="11" t="s">
        <v>761</v>
      </c>
      <c r="F161" s="11" t="s">
        <v>214</v>
      </c>
      <c r="G161" s="11" t="s">
        <v>762</v>
      </c>
      <c r="H161" s="13">
        <v>100000</v>
      </c>
      <c r="I161" s="13">
        <v>100000</v>
      </c>
      <c r="J161" s="13">
        <v>46.25</v>
      </c>
      <c r="K161" s="14">
        <f t="shared" si="2"/>
        <v>9453485</v>
      </c>
    </row>
    <row r="162" spans="1:11" ht="67.5" x14ac:dyDescent="0.25">
      <c r="A162" s="12">
        <v>101</v>
      </c>
      <c r="B162" s="11" t="s">
        <v>763</v>
      </c>
      <c r="C162" s="11" t="s">
        <v>764</v>
      </c>
      <c r="D162" s="11" t="s">
        <v>765</v>
      </c>
      <c r="E162" s="11" t="s">
        <v>766</v>
      </c>
      <c r="F162" s="11" t="s">
        <v>214</v>
      </c>
      <c r="G162" s="11" t="s">
        <v>767</v>
      </c>
      <c r="H162" s="13">
        <v>94476</v>
      </c>
      <c r="I162" s="13">
        <v>94476</v>
      </c>
      <c r="J162" s="13">
        <v>45</v>
      </c>
      <c r="K162" s="14">
        <f t="shared" si="2"/>
        <v>9547961</v>
      </c>
    </row>
    <row r="163" spans="1:11" ht="33.75" x14ac:dyDescent="0.25">
      <c r="A163" s="12">
        <v>102</v>
      </c>
      <c r="B163" s="11" t="s">
        <v>768</v>
      </c>
      <c r="C163" s="11" t="s">
        <v>769</v>
      </c>
      <c r="D163" s="11" t="s">
        <v>770</v>
      </c>
      <c r="E163" s="11" t="s">
        <v>771</v>
      </c>
      <c r="F163" s="11" t="s">
        <v>214</v>
      </c>
      <c r="G163" s="11" t="s">
        <v>772</v>
      </c>
      <c r="H163" s="13">
        <v>100000</v>
      </c>
      <c r="I163" s="13">
        <v>100000</v>
      </c>
      <c r="J163" s="13">
        <v>45</v>
      </c>
      <c r="K163" s="14">
        <f t="shared" si="2"/>
        <v>9647961</v>
      </c>
    </row>
    <row r="164" spans="1:11" ht="45" x14ac:dyDescent="0.25">
      <c r="A164" s="12">
        <v>103</v>
      </c>
      <c r="B164" s="11" t="s">
        <v>773</v>
      </c>
      <c r="C164" s="11" t="s">
        <v>774</v>
      </c>
      <c r="D164" s="11" t="s">
        <v>775</v>
      </c>
      <c r="E164" s="11" t="s">
        <v>776</v>
      </c>
      <c r="F164" s="11" t="s">
        <v>213</v>
      </c>
      <c r="G164" s="11" t="s">
        <v>777</v>
      </c>
      <c r="H164" s="13">
        <v>100000</v>
      </c>
      <c r="I164" s="13">
        <v>100000</v>
      </c>
      <c r="J164" s="13">
        <v>45</v>
      </c>
      <c r="K164" s="14">
        <f t="shared" si="2"/>
        <v>9747961</v>
      </c>
    </row>
    <row r="165" spans="1:11" ht="33.75" x14ac:dyDescent="0.25">
      <c r="A165" s="12">
        <v>104</v>
      </c>
      <c r="B165" s="11" t="s">
        <v>778</v>
      </c>
      <c r="C165" s="11" t="s">
        <v>779</v>
      </c>
      <c r="D165" s="11" t="s">
        <v>780</v>
      </c>
      <c r="E165" s="11" t="s">
        <v>781</v>
      </c>
      <c r="F165" s="11" t="s">
        <v>218</v>
      </c>
      <c r="G165" s="11" t="s">
        <v>782</v>
      </c>
      <c r="H165" s="13">
        <v>100000</v>
      </c>
      <c r="I165" s="13">
        <v>100000</v>
      </c>
      <c r="J165" s="13">
        <v>45</v>
      </c>
      <c r="K165" s="14">
        <f t="shared" si="2"/>
        <v>9847961</v>
      </c>
    </row>
    <row r="166" spans="1:11" ht="78.75" x14ac:dyDescent="0.25">
      <c r="A166" s="12">
        <v>105</v>
      </c>
      <c r="B166" s="11" t="s">
        <v>783</v>
      </c>
      <c r="C166" s="11" t="s">
        <v>784</v>
      </c>
      <c r="D166" s="11" t="s">
        <v>785</v>
      </c>
      <c r="E166" s="11" t="s">
        <v>786</v>
      </c>
      <c r="F166" s="11" t="s">
        <v>209</v>
      </c>
      <c r="G166" s="11" t="s">
        <v>787</v>
      </c>
      <c r="H166" s="13">
        <v>100000</v>
      </c>
      <c r="I166" s="13">
        <v>100000</v>
      </c>
      <c r="J166" s="13">
        <v>45</v>
      </c>
      <c r="K166" s="14">
        <f t="shared" si="2"/>
        <v>9947961</v>
      </c>
    </row>
    <row r="167" spans="1:11" ht="33.75" x14ac:dyDescent="0.25">
      <c r="A167" s="12">
        <v>106</v>
      </c>
      <c r="B167" s="11" t="s">
        <v>788</v>
      </c>
      <c r="C167" s="11" t="s">
        <v>789</v>
      </c>
      <c r="D167" s="11" t="s">
        <v>790</v>
      </c>
      <c r="E167" s="11" t="s">
        <v>791</v>
      </c>
      <c r="F167" s="11" t="s">
        <v>211</v>
      </c>
      <c r="G167" s="11" t="s">
        <v>792</v>
      </c>
      <c r="H167" s="13">
        <v>99900</v>
      </c>
      <c r="I167" s="13">
        <v>99900</v>
      </c>
      <c r="J167" s="13">
        <v>45</v>
      </c>
      <c r="K167" s="14">
        <f t="shared" si="2"/>
        <v>10047861</v>
      </c>
    </row>
    <row r="168" spans="1:11" ht="33.75" x14ac:dyDescent="0.25">
      <c r="A168" s="12">
        <v>107</v>
      </c>
      <c r="B168" s="11" t="s">
        <v>793</v>
      </c>
      <c r="C168" s="11" t="s">
        <v>794</v>
      </c>
      <c r="D168" s="11" t="s">
        <v>795</v>
      </c>
      <c r="E168" s="11" t="s">
        <v>796</v>
      </c>
      <c r="F168" s="11" t="s">
        <v>208</v>
      </c>
      <c r="G168" s="11" t="s">
        <v>797</v>
      </c>
      <c r="H168" s="13">
        <v>98498</v>
      </c>
      <c r="I168" s="13">
        <v>98498</v>
      </c>
      <c r="J168" s="13">
        <v>45</v>
      </c>
      <c r="K168" s="14">
        <f t="shared" si="2"/>
        <v>10146359</v>
      </c>
    </row>
    <row r="169" spans="1:11" ht="45" x14ac:dyDescent="0.25">
      <c r="A169" s="12">
        <v>108</v>
      </c>
      <c r="B169" s="11" t="s">
        <v>798</v>
      </c>
      <c r="C169" s="11" t="s">
        <v>799</v>
      </c>
      <c r="D169" s="11" t="s">
        <v>800</v>
      </c>
      <c r="E169" s="11" t="s">
        <v>801</v>
      </c>
      <c r="F169" s="11" t="s">
        <v>209</v>
      </c>
      <c r="G169" s="11" t="s">
        <v>802</v>
      </c>
      <c r="H169" s="13">
        <v>99447</v>
      </c>
      <c r="I169" s="13">
        <v>99447</v>
      </c>
      <c r="J169" s="13">
        <v>45</v>
      </c>
      <c r="K169" s="14">
        <f t="shared" si="2"/>
        <v>10245806</v>
      </c>
    </row>
    <row r="170" spans="1:11" ht="33.75" x14ac:dyDescent="0.25">
      <c r="A170" s="12">
        <v>109</v>
      </c>
      <c r="B170" s="11" t="s">
        <v>803</v>
      </c>
      <c r="C170" s="11" t="s">
        <v>804</v>
      </c>
      <c r="D170" s="11" t="s">
        <v>805</v>
      </c>
      <c r="E170" s="11" t="s">
        <v>806</v>
      </c>
      <c r="F170" s="11" t="s">
        <v>208</v>
      </c>
      <c r="G170" s="11" t="s">
        <v>807</v>
      </c>
      <c r="H170" s="13">
        <v>98669</v>
      </c>
      <c r="I170" s="13">
        <v>98669</v>
      </c>
      <c r="J170" s="13">
        <v>45</v>
      </c>
      <c r="K170" s="14">
        <f t="shared" si="2"/>
        <v>10344475</v>
      </c>
    </row>
    <row r="171" spans="1:11" ht="33.75" x14ac:dyDescent="0.25">
      <c r="A171" s="12">
        <v>110</v>
      </c>
      <c r="B171" s="11" t="s">
        <v>808</v>
      </c>
      <c r="C171" s="11" t="s">
        <v>809</v>
      </c>
      <c r="D171" s="11" t="s">
        <v>810</v>
      </c>
      <c r="E171" s="11" t="s">
        <v>811</v>
      </c>
      <c r="F171" s="11" t="s">
        <v>208</v>
      </c>
      <c r="G171" s="11" t="s">
        <v>812</v>
      </c>
      <c r="H171" s="13">
        <v>95000</v>
      </c>
      <c r="I171" s="13">
        <v>95000</v>
      </c>
      <c r="J171" s="13">
        <v>45</v>
      </c>
      <c r="K171" s="14">
        <f t="shared" si="2"/>
        <v>10439475</v>
      </c>
    </row>
    <row r="172" spans="1:11" ht="33.75" x14ac:dyDescent="0.25">
      <c r="A172" s="12">
        <v>111</v>
      </c>
      <c r="B172" s="11" t="s">
        <v>813</v>
      </c>
      <c r="C172" s="11" t="s">
        <v>814</v>
      </c>
      <c r="D172" s="11" t="s">
        <v>815</v>
      </c>
      <c r="E172" s="11" t="s">
        <v>816</v>
      </c>
      <c r="F172" s="11" t="s">
        <v>211</v>
      </c>
      <c r="G172" s="11" t="s">
        <v>817</v>
      </c>
      <c r="H172" s="13">
        <v>97720</v>
      </c>
      <c r="I172" s="13">
        <v>97720</v>
      </c>
      <c r="J172" s="13">
        <v>45</v>
      </c>
      <c r="K172" s="14">
        <f t="shared" si="2"/>
        <v>10537195</v>
      </c>
    </row>
    <row r="173" spans="1:11" ht="33.75" x14ac:dyDescent="0.25">
      <c r="A173" s="12">
        <v>112</v>
      </c>
      <c r="B173" s="11" t="s">
        <v>818</v>
      </c>
      <c r="C173" s="11" t="s">
        <v>819</v>
      </c>
      <c r="D173" s="11" t="s">
        <v>820</v>
      </c>
      <c r="E173" s="11" t="s">
        <v>821</v>
      </c>
      <c r="F173" s="11" t="s">
        <v>214</v>
      </c>
      <c r="G173" s="11" t="s">
        <v>822</v>
      </c>
      <c r="H173" s="13">
        <v>100000</v>
      </c>
      <c r="I173" s="13">
        <v>100000</v>
      </c>
      <c r="J173" s="13">
        <v>45</v>
      </c>
      <c r="K173" s="14">
        <f t="shared" si="2"/>
        <v>10637195</v>
      </c>
    </row>
    <row r="174" spans="1:11" ht="33.75" x14ac:dyDescent="0.25">
      <c r="A174" s="12">
        <v>113</v>
      </c>
      <c r="B174" s="11" t="s">
        <v>823</v>
      </c>
      <c r="C174" s="11" t="s">
        <v>824</v>
      </c>
      <c r="D174" s="11" t="s">
        <v>825</v>
      </c>
      <c r="E174" s="11" t="s">
        <v>826</v>
      </c>
      <c r="F174" s="11" t="s">
        <v>211</v>
      </c>
      <c r="G174" s="11" t="s">
        <v>827</v>
      </c>
      <c r="H174" s="13">
        <v>100000</v>
      </c>
      <c r="I174" s="13">
        <v>100000</v>
      </c>
      <c r="J174" s="13">
        <v>45</v>
      </c>
      <c r="K174" s="14">
        <f t="shared" si="2"/>
        <v>10737195</v>
      </c>
    </row>
    <row r="175" spans="1:11" ht="56.25" x14ac:dyDescent="0.25">
      <c r="A175" s="12">
        <v>114</v>
      </c>
      <c r="B175" s="11" t="s">
        <v>828</v>
      </c>
      <c r="C175" s="11" t="s">
        <v>829</v>
      </c>
      <c r="D175" s="11" t="s">
        <v>830</v>
      </c>
      <c r="E175" s="11" t="s">
        <v>831</v>
      </c>
      <c r="F175" s="11" t="s">
        <v>218</v>
      </c>
      <c r="G175" s="11" t="s">
        <v>832</v>
      </c>
      <c r="H175" s="13">
        <v>100000</v>
      </c>
      <c r="I175" s="13">
        <v>100000</v>
      </c>
      <c r="J175" s="13">
        <v>45</v>
      </c>
      <c r="K175" s="14">
        <f t="shared" si="2"/>
        <v>10837195</v>
      </c>
    </row>
    <row r="176" spans="1:11" ht="45" x14ac:dyDescent="0.25">
      <c r="A176" s="12">
        <v>115</v>
      </c>
      <c r="B176" s="11" t="s">
        <v>833</v>
      </c>
      <c r="C176" s="11" t="s">
        <v>834</v>
      </c>
      <c r="D176" s="11" t="s">
        <v>835</v>
      </c>
      <c r="E176" s="11" t="s">
        <v>836</v>
      </c>
      <c r="F176" s="11" t="s">
        <v>207</v>
      </c>
      <c r="G176" s="11" t="s">
        <v>837</v>
      </c>
      <c r="H176" s="13">
        <v>99750</v>
      </c>
      <c r="I176" s="13">
        <v>99750</v>
      </c>
      <c r="J176" s="13">
        <v>45</v>
      </c>
      <c r="K176" s="14">
        <f t="shared" si="2"/>
        <v>10936945</v>
      </c>
    </row>
    <row r="177" spans="1:11" ht="56.25" x14ac:dyDescent="0.25">
      <c r="A177" s="12">
        <v>116</v>
      </c>
      <c r="B177" s="11" t="s">
        <v>838</v>
      </c>
      <c r="C177" s="11" t="s">
        <v>839</v>
      </c>
      <c r="D177" s="11" t="s">
        <v>145</v>
      </c>
      <c r="E177" s="11" t="s">
        <v>197</v>
      </c>
      <c r="F177" s="11" t="s">
        <v>216</v>
      </c>
      <c r="G177" s="11" t="s">
        <v>840</v>
      </c>
      <c r="H177" s="13">
        <v>94827</v>
      </c>
      <c r="I177" s="13">
        <v>94827</v>
      </c>
      <c r="J177" s="13">
        <v>45</v>
      </c>
      <c r="K177" s="14">
        <f t="shared" si="2"/>
        <v>11031772</v>
      </c>
    </row>
    <row r="178" spans="1:11" ht="56.25" x14ac:dyDescent="0.25">
      <c r="A178" s="12">
        <v>117</v>
      </c>
      <c r="B178" s="11" t="s">
        <v>841</v>
      </c>
      <c r="C178" s="11" t="s">
        <v>842</v>
      </c>
      <c r="D178" s="11" t="s">
        <v>843</v>
      </c>
      <c r="E178" s="11" t="s">
        <v>844</v>
      </c>
      <c r="F178" s="11" t="s">
        <v>212</v>
      </c>
      <c r="G178" s="11" t="s">
        <v>845</v>
      </c>
      <c r="H178" s="13">
        <v>94600</v>
      </c>
      <c r="I178" s="13">
        <v>94600</v>
      </c>
      <c r="J178" s="13">
        <v>45</v>
      </c>
      <c r="K178" s="14">
        <f t="shared" si="2"/>
        <v>11126372</v>
      </c>
    </row>
    <row r="179" spans="1:11" ht="33.75" x14ac:dyDescent="0.25">
      <c r="A179" s="12">
        <v>118</v>
      </c>
      <c r="B179" s="11" t="s">
        <v>846</v>
      </c>
      <c r="C179" s="11" t="s">
        <v>847</v>
      </c>
      <c r="D179" s="11" t="s">
        <v>848</v>
      </c>
      <c r="E179" s="11" t="s">
        <v>849</v>
      </c>
      <c r="F179" s="11" t="s">
        <v>212</v>
      </c>
      <c r="G179" s="11" t="s">
        <v>850</v>
      </c>
      <c r="H179" s="13">
        <v>100000</v>
      </c>
      <c r="I179" s="13">
        <v>100000</v>
      </c>
      <c r="J179" s="13">
        <v>45</v>
      </c>
      <c r="K179" s="14">
        <f t="shared" si="2"/>
        <v>11226372</v>
      </c>
    </row>
    <row r="180" spans="1:11" ht="33.75" x14ac:dyDescent="0.25">
      <c r="A180" s="12">
        <v>119</v>
      </c>
      <c r="B180" s="11" t="s">
        <v>851</v>
      </c>
      <c r="C180" s="11" t="s">
        <v>852</v>
      </c>
      <c r="D180" s="11" t="s">
        <v>458</v>
      </c>
      <c r="E180" s="11" t="s">
        <v>853</v>
      </c>
      <c r="F180" s="11" t="s">
        <v>218</v>
      </c>
      <c r="G180" s="11" t="s">
        <v>854</v>
      </c>
      <c r="H180" s="13">
        <v>95000</v>
      </c>
      <c r="I180" s="13">
        <v>95000</v>
      </c>
      <c r="J180" s="13">
        <v>45</v>
      </c>
      <c r="K180" s="14">
        <f t="shared" si="2"/>
        <v>11321372</v>
      </c>
    </row>
    <row r="181" spans="1:11" ht="33.75" x14ac:dyDescent="0.25">
      <c r="A181" s="12">
        <v>120</v>
      </c>
      <c r="B181" s="11" t="s">
        <v>855</v>
      </c>
      <c r="C181" s="11" t="s">
        <v>856</v>
      </c>
      <c r="D181" s="11" t="s">
        <v>857</v>
      </c>
      <c r="E181" s="11" t="s">
        <v>858</v>
      </c>
      <c r="F181" s="11" t="s">
        <v>212</v>
      </c>
      <c r="G181" s="11" t="s">
        <v>859</v>
      </c>
      <c r="H181" s="13">
        <v>99732</v>
      </c>
      <c r="I181" s="13">
        <v>99732</v>
      </c>
      <c r="J181" s="13">
        <v>45</v>
      </c>
      <c r="K181" s="14">
        <f t="shared" si="2"/>
        <v>11421104</v>
      </c>
    </row>
    <row r="182" spans="1:11" ht="33.75" x14ac:dyDescent="0.25">
      <c r="A182" s="12">
        <v>121</v>
      </c>
      <c r="B182" s="11" t="s">
        <v>860</v>
      </c>
      <c r="C182" s="11" t="s">
        <v>861</v>
      </c>
      <c r="D182" s="11" t="s">
        <v>862</v>
      </c>
      <c r="E182" s="11" t="s">
        <v>863</v>
      </c>
      <c r="F182" s="11" t="s">
        <v>209</v>
      </c>
      <c r="G182" s="11" t="s">
        <v>864</v>
      </c>
      <c r="H182" s="13">
        <v>100000</v>
      </c>
      <c r="I182" s="13">
        <v>100000</v>
      </c>
      <c r="J182" s="13">
        <v>45</v>
      </c>
      <c r="K182" s="14">
        <f t="shared" si="2"/>
        <v>11521104</v>
      </c>
    </row>
    <row r="183" spans="1:11" ht="33.75" x14ac:dyDescent="0.25">
      <c r="A183" s="12">
        <v>122</v>
      </c>
      <c r="B183" s="11" t="s">
        <v>865</v>
      </c>
      <c r="C183" s="11" t="s">
        <v>866</v>
      </c>
      <c r="D183" s="11" t="s">
        <v>867</v>
      </c>
      <c r="E183" s="11" t="s">
        <v>868</v>
      </c>
      <c r="F183" s="11" t="s">
        <v>212</v>
      </c>
      <c r="G183" s="11" t="s">
        <v>869</v>
      </c>
      <c r="H183" s="13">
        <v>97850</v>
      </c>
      <c r="I183" s="13">
        <v>97850</v>
      </c>
      <c r="J183" s="13">
        <v>45</v>
      </c>
      <c r="K183" s="14">
        <f t="shared" si="2"/>
        <v>11618954</v>
      </c>
    </row>
    <row r="184" spans="1:11" ht="33.75" x14ac:dyDescent="0.25">
      <c r="A184" s="12">
        <v>123</v>
      </c>
      <c r="B184" s="11" t="s">
        <v>870</v>
      </c>
      <c r="C184" s="11" t="s">
        <v>871</v>
      </c>
      <c r="D184" s="11" t="s">
        <v>872</v>
      </c>
      <c r="E184" s="11" t="s">
        <v>873</v>
      </c>
      <c r="F184" s="11" t="s">
        <v>218</v>
      </c>
      <c r="G184" s="11" t="s">
        <v>874</v>
      </c>
      <c r="H184" s="13">
        <v>53552</v>
      </c>
      <c r="I184" s="13">
        <v>53552</v>
      </c>
      <c r="J184" s="13">
        <v>45</v>
      </c>
      <c r="K184" s="14">
        <f t="shared" si="2"/>
        <v>11672506</v>
      </c>
    </row>
    <row r="185" spans="1:11" ht="33.75" x14ac:dyDescent="0.25">
      <c r="A185" s="12">
        <v>124</v>
      </c>
      <c r="B185" s="11" t="s">
        <v>875</v>
      </c>
      <c r="C185" s="11" t="s">
        <v>876</v>
      </c>
      <c r="D185" s="11" t="s">
        <v>877</v>
      </c>
      <c r="E185" s="11" t="s">
        <v>878</v>
      </c>
      <c r="F185" s="11" t="s">
        <v>210</v>
      </c>
      <c r="G185" s="11" t="s">
        <v>879</v>
      </c>
      <c r="H185" s="13">
        <v>100000</v>
      </c>
      <c r="I185" s="13">
        <v>100000</v>
      </c>
      <c r="J185" s="13">
        <v>45</v>
      </c>
      <c r="K185" s="14">
        <f t="shared" si="2"/>
        <v>11772506</v>
      </c>
    </row>
    <row r="186" spans="1:11" ht="45" x14ac:dyDescent="0.25">
      <c r="A186" s="12">
        <v>125</v>
      </c>
      <c r="B186" s="11" t="s">
        <v>880</v>
      </c>
      <c r="C186" s="11" t="s">
        <v>881</v>
      </c>
      <c r="D186" s="11" t="s">
        <v>882</v>
      </c>
      <c r="E186" s="11" t="s">
        <v>883</v>
      </c>
      <c r="F186" s="11" t="s">
        <v>207</v>
      </c>
      <c r="G186" s="11" t="s">
        <v>884</v>
      </c>
      <c r="H186" s="13">
        <v>100000</v>
      </c>
      <c r="I186" s="13">
        <v>100000</v>
      </c>
      <c r="J186" s="13">
        <v>45</v>
      </c>
      <c r="K186" s="14">
        <f t="shared" si="2"/>
        <v>11872506</v>
      </c>
    </row>
    <row r="187" spans="1:11" ht="45" x14ac:dyDescent="0.25">
      <c r="A187" s="12">
        <v>126</v>
      </c>
      <c r="B187" s="11" t="s">
        <v>885</v>
      </c>
      <c r="C187" s="11" t="s">
        <v>886</v>
      </c>
      <c r="D187" s="11" t="s">
        <v>887</v>
      </c>
      <c r="E187" s="11" t="s">
        <v>888</v>
      </c>
      <c r="F187" s="11" t="s">
        <v>218</v>
      </c>
      <c r="G187" s="11" t="s">
        <v>889</v>
      </c>
      <c r="H187" s="13">
        <v>100000</v>
      </c>
      <c r="I187" s="13">
        <v>100000</v>
      </c>
      <c r="J187" s="13">
        <v>43.75</v>
      </c>
      <c r="K187" s="14">
        <f t="shared" si="2"/>
        <v>11972506</v>
      </c>
    </row>
    <row r="188" spans="1:11" ht="33.75" x14ac:dyDescent="0.25">
      <c r="A188" s="12">
        <v>127</v>
      </c>
      <c r="B188" s="11" t="s">
        <v>890</v>
      </c>
      <c r="C188" s="11" t="s">
        <v>891</v>
      </c>
      <c r="D188" s="11" t="s">
        <v>892</v>
      </c>
      <c r="E188" s="11" t="s">
        <v>893</v>
      </c>
      <c r="F188" s="11" t="s">
        <v>209</v>
      </c>
      <c r="G188" s="11" t="s">
        <v>894</v>
      </c>
      <c r="H188" s="13">
        <v>82822</v>
      </c>
      <c r="I188" s="13">
        <v>82822</v>
      </c>
      <c r="J188" s="13">
        <v>43.75</v>
      </c>
      <c r="K188" s="14">
        <f t="shared" si="2"/>
        <v>12055328</v>
      </c>
    </row>
    <row r="189" spans="1:11" ht="33.75" x14ac:dyDescent="0.25">
      <c r="A189" s="12">
        <v>128</v>
      </c>
      <c r="B189" s="11" t="s">
        <v>895</v>
      </c>
      <c r="C189" s="11" t="s">
        <v>896</v>
      </c>
      <c r="D189" s="11" t="s">
        <v>897</v>
      </c>
      <c r="E189" s="11" t="s">
        <v>898</v>
      </c>
      <c r="F189" s="11" t="s">
        <v>211</v>
      </c>
      <c r="G189" s="11" t="s">
        <v>899</v>
      </c>
      <c r="H189" s="13">
        <v>90000</v>
      </c>
      <c r="I189" s="13">
        <v>90000</v>
      </c>
      <c r="J189" s="13">
        <v>42.5</v>
      </c>
      <c r="K189" s="14">
        <f t="shared" si="2"/>
        <v>12145328</v>
      </c>
    </row>
    <row r="190" spans="1:11" ht="33.75" x14ac:dyDescent="0.25">
      <c r="A190" s="12">
        <v>129</v>
      </c>
      <c r="B190" s="11" t="s">
        <v>900</v>
      </c>
      <c r="C190" s="11" t="s">
        <v>901</v>
      </c>
      <c r="D190" s="11" t="s">
        <v>902</v>
      </c>
      <c r="E190" s="11" t="s">
        <v>903</v>
      </c>
      <c r="F190" s="11" t="s">
        <v>212</v>
      </c>
      <c r="G190" s="11" t="s">
        <v>904</v>
      </c>
      <c r="H190" s="13">
        <v>88000</v>
      </c>
      <c r="I190" s="13">
        <v>88000</v>
      </c>
      <c r="J190" s="13">
        <v>42.5</v>
      </c>
      <c r="K190" s="14">
        <f t="shared" si="2"/>
        <v>12233328</v>
      </c>
    </row>
    <row r="191" spans="1:11" ht="45" x14ac:dyDescent="0.25">
      <c r="A191" s="12">
        <v>130</v>
      </c>
      <c r="B191" s="11" t="s">
        <v>905</v>
      </c>
      <c r="C191" s="11" t="s">
        <v>906</v>
      </c>
      <c r="D191" s="11" t="s">
        <v>907</v>
      </c>
      <c r="E191" s="11" t="s">
        <v>908</v>
      </c>
      <c r="F191" s="11" t="s">
        <v>208</v>
      </c>
      <c r="G191" s="11" t="s">
        <v>909</v>
      </c>
      <c r="H191" s="13">
        <v>100000</v>
      </c>
      <c r="I191" s="13">
        <v>100000</v>
      </c>
      <c r="J191" s="13">
        <v>41.25</v>
      </c>
      <c r="K191" s="14">
        <f t="shared" si="2"/>
        <v>12333328</v>
      </c>
    </row>
    <row r="192" spans="1:11" ht="67.5" x14ac:dyDescent="0.25">
      <c r="A192" s="12">
        <v>131</v>
      </c>
      <c r="B192" s="11" t="s">
        <v>910</v>
      </c>
      <c r="C192" s="11" t="s">
        <v>911</v>
      </c>
      <c r="D192" s="11" t="s">
        <v>912</v>
      </c>
      <c r="E192" s="11" t="s">
        <v>913</v>
      </c>
      <c r="F192" s="11" t="s">
        <v>209</v>
      </c>
      <c r="G192" s="11" t="s">
        <v>914</v>
      </c>
      <c r="H192" s="13">
        <v>98850</v>
      </c>
      <c r="I192" s="13">
        <v>98850</v>
      </c>
      <c r="J192" s="13">
        <v>41.25</v>
      </c>
      <c r="K192" s="14">
        <f t="shared" si="2"/>
        <v>12432178</v>
      </c>
    </row>
    <row r="193" spans="1:11" ht="45" x14ac:dyDescent="0.25">
      <c r="A193" s="12">
        <v>132</v>
      </c>
      <c r="B193" s="11" t="s">
        <v>915</v>
      </c>
      <c r="C193" s="11" t="s">
        <v>916</v>
      </c>
      <c r="D193" s="11" t="s">
        <v>917</v>
      </c>
      <c r="E193" s="11" t="s">
        <v>918</v>
      </c>
      <c r="F193" s="11" t="s">
        <v>212</v>
      </c>
      <c r="G193" s="11" t="s">
        <v>919</v>
      </c>
      <c r="H193" s="13">
        <v>87400</v>
      </c>
      <c r="I193" s="13">
        <v>87400</v>
      </c>
      <c r="J193" s="13">
        <v>41.25</v>
      </c>
      <c r="K193" s="14">
        <f t="shared" ref="K193:K256" si="3">K192+I193</f>
        <v>12519578</v>
      </c>
    </row>
    <row r="194" spans="1:11" ht="45" x14ac:dyDescent="0.25">
      <c r="A194" s="12">
        <v>133</v>
      </c>
      <c r="B194" s="11" t="s">
        <v>920</v>
      </c>
      <c r="C194" s="11" t="s">
        <v>921</v>
      </c>
      <c r="D194" s="11" t="s">
        <v>305</v>
      </c>
      <c r="E194" s="11" t="s">
        <v>306</v>
      </c>
      <c r="F194" s="11" t="s">
        <v>209</v>
      </c>
      <c r="G194" s="11" t="s">
        <v>922</v>
      </c>
      <c r="H194" s="13">
        <v>88500</v>
      </c>
      <c r="I194" s="13">
        <v>88500</v>
      </c>
      <c r="J194" s="13">
        <v>41.25</v>
      </c>
      <c r="K194" s="14">
        <f t="shared" si="3"/>
        <v>12608078</v>
      </c>
    </row>
    <row r="195" spans="1:11" ht="45" x14ac:dyDescent="0.25">
      <c r="A195" s="12">
        <v>134</v>
      </c>
      <c r="B195" s="11" t="s">
        <v>923</v>
      </c>
      <c r="C195" s="11" t="s">
        <v>924</v>
      </c>
      <c r="D195" s="11" t="s">
        <v>925</v>
      </c>
      <c r="E195" s="11" t="s">
        <v>926</v>
      </c>
      <c r="F195" s="11" t="s">
        <v>212</v>
      </c>
      <c r="G195" s="11" t="s">
        <v>927</v>
      </c>
      <c r="H195" s="13">
        <v>100000</v>
      </c>
      <c r="I195" s="13">
        <v>100000</v>
      </c>
      <c r="J195" s="13">
        <v>41.25</v>
      </c>
      <c r="K195" s="14">
        <f t="shared" si="3"/>
        <v>12708078</v>
      </c>
    </row>
    <row r="196" spans="1:11" ht="45" x14ac:dyDescent="0.25">
      <c r="A196" s="12">
        <v>135</v>
      </c>
      <c r="B196" s="11" t="s">
        <v>928</v>
      </c>
      <c r="C196" s="11" t="s">
        <v>929</v>
      </c>
      <c r="D196" s="11" t="s">
        <v>930</v>
      </c>
      <c r="E196" s="11" t="s">
        <v>931</v>
      </c>
      <c r="F196" s="11" t="s">
        <v>216</v>
      </c>
      <c r="G196" s="11" t="s">
        <v>932</v>
      </c>
      <c r="H196" s="13">
        <v>77066</v>
      </c>
      <c r="I196" s="13">
        <v>77066</v>
      </c>
      <c r="J196" s="13">
        <v>41.25</v>
      </c>
      <c r="K196" s="14">
        <f t="shared" si="3"/>
        <v>12785144</v>
      </c>
    </row>
    <row r="197" spans="1:11" ht="67.5" x14ac:dyDescent="0.25">
      <c r="A197" s="12">
        <v>136</v>
      </c>
      <c r="B197" s="11" t="s">
        <v>933</v>
      </c>
      <c r="C197" s="11" t="s">
        <v>934</v>
      </c>
      <c r="D197" s="11" t="s">
        <v>935</v>
      </c>
      <c r="E197" s="11" t="s">
        <v>936</v>
      </c>
      <c r="F197" s="11" t="s">
        <v>218</v>
      </c>
      <c r="G197" s="11" t="s">
        <v>937</v>
      </c>
      <c r="H197" s="13">
        <v>100000</v>
      </c>
      <c r="I197" s="13">
        <v>100000</v>
      </c>
      <c r="J197" s="13">
        <v>40</v>
      </c>
      <c r="K197" s="14">
        <f t="shared" si="3"/>
        <v>12885144</v>
      </c>
    </row>
    <row r="198" spans="1:11" ht="67.5" x14ac:dyDescent="0.25">
      <c r="A198" s="12">
        <v>137</v>
      </c>
      <c r="B198" s="11" t="s">
        <v>938</v>
      </c>
      <c r="C198" s="11" t="s">
        <v>939</v>
      </c>
      <c r="D198" s="11" t="s">
        <v>940</v>
      </c>
      <c r="E198" s="11" t="s">
        <v>941</v>
      </c>
      <c r="F198" s="11" t="s">
        <v>211</v>
      </c>
      <c r="G198" s="11" t="s">
        <v>942</v>
      </c>
      <c r="H198" s="13">
        <v>100000</v>
      </c>
      <c r="I198" s="13">
        <v>100000</v>
      </c>
      <c r="J198" s="13">
        <v>40</v>
      </c>
      <c r="K198" s="14">
        <f t="shared" si="3"/>
        <v>12985144</v>
      </c>
    </row>
    <row r="199" spans="1:11" ht="33.75" x14ac:dyDescent="0.25">
      <c r="A199" s="12">
        <v>138</v>
      </c>
      <c r="B199" s="11" t="s">
        <v>943</v>
      </c>
      <c r="C199" s="11" t="s">
        <v>944</v>
      </c>
      <c r="D199" s="11" t="s">
        <v>105</v>
      </c>
      <c r="E199" s="11" t="s">
        <v>157</v>
      </c>
      <c r="F199" s="11" t="s">
        <v>210</v>
      </c>
      <c r="G199" s="11" t="s">
        <v>945</v>
      </c>
      <c r="H199" s="13">
        <v>100000</v>
      </c>
      <c r="I199" s="13">
        <v>100000</v>
      </c>
      <c r="J199" s="13">
        <v>40</v>
      </c>
      <c r="K199" s="14">
        <f t="shared" si="3"/>
        <v>13085144</v>
      </c>
    </row>
    <row r="200" spans="1:11" ht="78.75" x14ac:dyDescent="0.25">
      <c r="A200" s="12">
        <v>139</v>
      </c>
      <c r="B200" s="11" t="s">
        <v>946</v>
      </c>
      <c r="C200" s="11" t="s">
        <v>947</v>
      </c>
      <c r="D200" s="11" t="s">
        <v>948</v>
      </c>
      <c r="E200" s="11" t="s">
        <v>949</v>
      </c>
      <c r="F200" s="11" t="s">
        <v>209</v>
      </c>
      <c r="G200" s="11" t="s">
        <v>950</v>
      </c>
      <c r="H200" s="13">
        <v>100000</v>
      </c>
      <c r="I200" s="13">
        <v>100000</v>
      </c>
      <c r="J200" s="13">
        <v>40</v>
      </c>
      <c r="K200" s="14">
        <f t="shared" si="3"/>
        <v>13185144</v>
      </c>
    </row>
    <row r="201" spans="1:11" ht="33.75" x14ac:dyDescent="0.25">
      <c r="A201" s="12">
        <v>140</v>
      </c>
      <c r="B201" s="11" t="s">
        <v>951</v>
      </c>
      <c r="C201" s="11" t="s">
        <v>952</v>
      </c>
      <c r="D201" s="11" t="s">
        <v>953</v>
      </c>
      <c r="E201" s="11" t="s">
        <v>954</v>
      </c>
      <c r="F201" s="11" t="s">
        <v>217</v>
      </c>
      <c r="G201" s="11" t="s">
        <v>955</v>
      </c>
      <c r="H201" s="13">
        <v>100000</v>
      </c>
      <c r="I201" s="13">
        <v>100000</v>
      </c>
      <c r="J201" s="13">
        <v>40</v>
      </c>
      <c r="K201" s="14">
        <f t="shared" si="3"/>
        <v>13285144</v>
      </c>
    </row>
    <row r="202" spans="1:11" ht="45" x14ac:dyDescent="0.25">
      <c r="A202" s="12">
        <v>141</v>
      </c>
      <c r="B202" s="11" t="s">
        <v>956</v>
      </c>
      <c r="C202" s="11" t="s">
        <v>957</v>
      </c>
      <c r="D202" s="11" t="s">
        <v>958</v>
      </c>
      <c r="E202" s="11" t="s">
        <v>959</v>
      </c>
      <c r="F202" s="11" t="s">
        <v>209</v>
      </c>
      <c r="G202" s="11" t="s">
        <v>960</v>
      </c>
      <c r="H202" s="13">
        <v>36402</v>
      </c>
      <c r="I202" s="13">
        <v>36402</v>
      </c>
      <c r="J202" s="13">
        <v>40</v>
      </c>
      <c r="K202" s="14">
        <f t="shared" si="3"/>
        <v>13321546</v>
      </c>
    </row>
    <row r="203" spans="1:11" ht="33.75" x14ac:dyDescent="0.25">
      <c r="A203" s="12">
        <v>142</v>
      </c>
      <c r="B203" s="11" t="s">
        <v>961</v>
      </c>
      <c r="C203" s="11" t="s">
        <v>962</v>
      </c>
      <c r="D203" s="11" t="s">
        <v>963</v>
      </c>
      <c r="E203" s="11" t="s">
        <v>964</v>
      </c>
      <c r="F203" s="11" t="s">
        <v>218</v>
      </c>
      <c r="G203" s="11" t="s">
        <v>965</v>
      </c>
      <c r="H203" s="13">
        <v>90060</v>
      </c>
      <c r="I203" s="13">
        <v>90060</v>
      </c>
      <c r="J203" s="13">
        <v>40</v>
      </c>
      <c r="K203" s="14">
        <f t="shared" si="3"/>
        <v>13411606</v>
      </c>
    </row>
    <row r="204" spans="1:11" ht="45" x14ac:dyDescent="0.25">
      <c r="A204" s="12">
        <v>143</v>
      </c>
      <c r="B204" s="11" t="s">
        <v>966</v>
      </c>
      <c r="C204" s="11" t="s">
        <v>967</v>
      </c>
      <c r="D204" s="11" t="s">
        <v>968</v>
      </c>
      <c r="E204" s="11" t="s">
        <v>969</v>
      </c>
      <c r="F204" s="11" t="s">
        <v>212</v>
      </c>
      <c r="G204" s="11" t="s">
        <v>970</v>
      </c>
      <c r="H204" s="13">
        <v>100000</v>
      </c>
      <c r="I204" s="13">
        <v>100000</v>
      </c>
      <c r="J204" s="13">
        <v>40</v>
      </c>
      <c r="K204" s="14">
        <f t="shared" si="3"/>
        <v>13511606</v>
      </c>
    </row>
    <row r="205" spans="1:11" ht="45" x14ac:dyDescent="0.25">
      <c r="A205" s="12">
        <v>144</v>
      </c>
      <c r="B205" s="11" t="s">
        <v>971</v>
      </c>
      <c r="C205" s="11" t="s">
        <v>972</v>
      </c>
      <c r="D205" s="11" t="s">
        <v>973</v>
      </c>
      <c r="E205" s="11" t="s">
        <v>974</v>
      </c>
      <c r="F205" s="11" t="s">
        <v>207</v>
      </c>
      <c r="G205" s="11" t="s">
        <v>975</v>
      </c>
      <c r="H205" s="13">
        <v>100000</v>
      </c>
      <c r="I205" s="13">
        <v>100000</v>
      </c>
      <c r="J205" s="13">
        <v>40</v>
      </c>
      <c r="K205" s="14">
        <f t="shared" si="3"/>
        <v>13611606</v>
      </c>
    </row>
    <row r="206" spans="1:11" ht="33.75" x14ac:dyDescent="0.25">
      <c r="A206" s="12">
        <v>145</v>
      </c>
      <c r="B206" s="11" t="s">
        <v>976</v>
      </c>
      <c r="C206" s="11" t="s">
        <v>977</v>
      </c>
      <c r="D206" s="11" t="s">
        <v>978</v>
      </c>
      <c r="E206" s="11" t="s">
        <v>979</v>
      </c>
      <c r="F206" s="11" t="s">
        <v>218</v>
      </c>
      <c r="G206" s="11" t="s">
        <v>980</v>
      </c>
      <c r="H206" s="13">
        <v>100000</v>
      </c>
      <c r="I206" s="13">
        <v>100000</v>
      </c>
      <c r="J206" s="13">
        <v>40</v>
      </c>
      <c r="K206" s="14">
        <f t="shared" si="3"/>
        <v>13711606</v>
      </c>
    </row>
    <row r="207" spans="1:11" ht="33.75" x14ac:dyDescent="0.25">
      <c r="A207" s="12">
        <v>146</v>
      </c>
      <c r="B207" s="11" t="s">
        <v>981</v>
      </c>
      <c r="C207" s="11" t="s">
        <v>982</v>
      </c>
      <c r="D207" s="11" t="s">
        <v>983</v>
      </c>
      <c r="E207" s="11" t="s">
        <v>984</v>
      </c>
      <c r="F207" s="11" t="s">
        <v>210</v>
      </c>
      <c r="G207" s="11" t="s">
        <v>985</v>
      </c>
      <c r="H207" s="13">
        <v>100000</v>
      </c>
      <c r="I207" s="13">
        <v>100000</v>
      </c>
      <c r="J207" s="13">
        <v>40</v>
      </c>
      <c r="K207" s="14">
        <f t="shared" si="3"/>
        <v>13811606</v>
      </c>
    </row>
    <row r="208" spans="1:11" ht="56.25" x14ac:dyDescent="0.25">
      <c r="A208" s="12">
        <v>147</v>
      </c>
      <c r="B208" s="11" t="s">
        <v>986</v>
      </c>
      <c r="C208" s="11" t="s">
        <v>987</v>
      </c>
      <c r="D208" s="11" t="s">
        <v>988</v>
      </c>
      <c r="E208" s="11" t="s">
        <v>989</v>
      </c>
      <c r="F208" s="11" t="s">
        <v>218</v>
      </c>
      <c r="G208" s="11" t="s">
        <v>990</v>
      </c>
      <c r="H208" s="13">
        <v>99465</v>
      </c>
      <c r="I208" s="13">
        <v>99465</v>
      </c>
      <c r="J208" s="13">
        <v>40</v>
      </c>
      <c r="K208" s="14">
        <f t="shared" si="3"/>
        <v>13911071</v>
      </c>
    </row>
    <row r="209" spans="1:11" ht="45" x14ac:dyDescent="0.25">
      <c r="A209" s="12">
        <v>148</v>
      </c>
      <c r="B209" s="11" t="s">
        <v>991</v>
      </c>
      <c r="C209" s="11" t="s">
        <v>992</v>
      </c>
      <c r="D209" s="11" t="s">
        <v>993</v>
      </c>
      <c r="E209" s="11" t="s">
        <v>994</v>
      </c>
      <c r="F209" s="11" t="s">
        <v>218</v>
      </c>
      <c r="G209" s="11" t="s">
        <v>995</v>
      </c>
      <c r="H209" s="13">
        <v>97317</v>
      </c>
      <c r="I209" s="13">
        <v>97317</v>
      </c>
      <c r="J209" s="13">
        <v>40</v>
      </c>
      <c r="K209" s="14">
        <f t="shared" si="3"/>
        <v>14008388</v>
      </c>
    </row>
    <row r="210" spans="1:11" ht="56.25" x14ac:dyDescent="0.25">
      <c r="A210" s="12">
        <v>149</v>
      </c>
      <c r="B210" s="11" t="s">
        <v>996</v>
      </c>
      <c r="C210" s="11" t="s">
        <v>997</v>
      </c>
      <c r="D210" s="11" t="s">
        <v>998</v>
      </c>
      <c r="E210" s="11" t="s">
        <v>999</v>
      </c>
      <c r="F210" s="11" t="s">
        <v>211</v>
      </c>
      <c r="G210" s="11" t="s">
        <v>1000</v>
      </c>
      <c r="H210" s="13">
        <v>100000</v>
      </c>
      <c r="I210" s="13">
        <v>100000</v>
      </c>
      <c r="J210" s="13">
        <v>40</v>
      </c>
      <c r="K210" s="14">
        <f t="shared" si="3"/>
        <v>14108388</v>
      </c>
    </row>
    <row r="211" spans="1:11" ht="45" x14ac:dyDescent="0.25">
      <c r="A211" s="12">
        <v>150</v>
      </c>
      <c r="B211" s="11" t="s">
        <v>1001</v>
      </c>
      <c r="C211" s="11" t="s">
        <v>1002</v>
      </c>
      <c r="D211" s="11" t="s">
        <v>1003</v>
      </c>
      <c r="E211" s="11" t="s">
        <v>1004</v>
      </c>
      <c r="F211" s="11" t="s">
        <v>207</v>
      </c>
      <c r="G211" s="11" t="s">
        <v>1005</v>
      </c>
      <c r="H211" s="13">
        <v>100000</v>
      </c>
      <c r="I211" s="13">
        <v>100000</v>
      </c>
      <c r="J211" s="13">
        <v>40</v>
      </c>
      <c r="K211" s="14">
        <f t="shared" si="3"/>
        <v>14208388</v>
      </c>
    </row>
    <row r="212" spans="1:11" ht="56.25" x14ac:dyDescent="0.25">
      <c r="A212" s="12">
        <v>151</v>
      </c>
      <c r="B212" s="11" t="s">
        <v>1006</v>
      </c>
      <c r="C212" s="11" t="s">
        <v>1007</v>
      </c>
      <c r="D212" s="11" t="s">
        <v>1008</v>
      </c>
      <c r="E212" s="11" t="s">
        <v>1009</v>
      </c>
      <c r="F212" s="11" t="s">
        <v>210</v>
      </c>
      <c r="G212" s="11" t="s">
        <v>1010</v>
      </c>
      <c r="H212" s="13">
        <v>89600</v>
      </c>
      <c r="I212" s="13">
        <v>89600</v>
      </c>
      <c r="J212" s="13">
        <v>40</v>
      </c>
      <c r="K212" s="14">
        <f t="shared" si="3"/>
        <v>14297988</v>
      </c>
    </row>
    <row r="213" spans="1:11" ht="33.75" x14ac:dyDescent="0.25">
      <c r="A213" s="12">
        <v>152</v>
      </c>
      <c r="B213" s="11" t="s">
        <v>1011</v>
      </c>
      <c r="C213" s="11" t="s">
        <v>1012</v>
      </c>
      <c r="D213" s="11" t="s">
        <v>1013</v>
      </c>
      <c r="E213" s="11" t="s">
        <v>1014</v>
      </c>
      <c r="F213" s="11" t="s">
        <v>207</v>
      </c>
      <c r="G213" s="11" t="s">
        <v>1015</v>
      </c>
      <c r="H213" s="13">
        <v>100000</v>
      </c>
      <c r="I213" s="13">
        <v>100000</v>
      </c>
      <c r="J213" s="13">
        <v>40</v>
      </c>
      <c r="K213" s="14">
        <f t="shared" si="3"/>
        <v>14397988</v>
      </c>
    </row>
    <row r="214" spans="1:11" ht="45" x14ac:dyDescent="0.25">
      <c r="A214" s="12">
        <v>153</v>
      </c>
      <c r="B214" s="11" t="s">
        <v>1016</v>
      </c>
      <c r="C214" s="11" t="s">
        <v>1017</v>
      </c>
      <c r="D214" s="11" t="s">
        <v>1018</v>
      </c>
      <c r="E214" s="11" t="s">
        <v>1019</v>
      </c>
      <c r="F214" s="11" t="s">
        <v>214</v>
      </c>
      <c r="G214" s="11" t="s">
        <v>1020</v>
      </c>
      <c r="H214" s="13">
        <v>100000</v>
      </c>
      <c r="I214" s="13">
        <v>100000</v>
      </c>
      <c r="J214" s="13">
        <v>40</v>
      </c>
      <c r="K214" s="14">
        <f t="shared" si="3"/>
        <v>14497988</v>
      </c>
    </row>
    <row r="215" spans="1:11" ht="33.75" x14ac:dyDescent="0.25">
      <c r="A215" s="12">
        <v>154</v>
      </c>
      <c r="B215" s="11" t="s">
        <v>1021</v>
      </c>
      <c r="C215" s="11" t="s">
        <v>1022</v>
      </c>
      <c r="D215" s="11" t="s">
        <v>1023</v>
      </c>
      <c r="E215" s="11" t="s">
        <v>1024</v>
      </c>
      <c r="F215" s="11" t="s">
        <v>208</v>
      </c>
      <c r="G215" s="11" t="s">
        <v>1025</v>
      </c>
      <c r="H215" s="13">
        <v>100000</v>
      </c>
      <c r="I215" s="13">
        <v>100000</v>
      </c>
      <c r="J215" s="13">
        <v>40</v>
      </c>
      <c r="K215" s="14">
        <f t="shared" si="3"/>
        <v>14597988</v>
      </c>
    </row>
    <row r="216" spans="1:11" ht="45" x14ac:dyDescent="0.25">
      <c r="A216" s="12">
        <v>155</v>
      </c>
      <c r="B216" s="11" t="s">
        <v>1026</v>
      </c>
      <c r="C216" s="11" t="s">
        <v>1027</v>
      </c>
      <c r="D216" s="11" t="s">
        <v>1028</v>
      </c>
      <c r="E216" s="11" t="s">
        <v>1029</v>
      </c>
      <c r="F216" s="11" t="s">
        <v>214</v>
      </c>
      <c r="G216" s="11" t="s">
        <v>1030</v>
      </c>
      <c r="H216" s="13">
        <v>100000</v>
      </c>
      <c r="I216" s="13">
        <v>100000</v>
      </c>
      <c r="J216" s="13">
        <v>40</v>
      </c>
      <c r="K216" s="14">
        <f t="shared" si="3"/>
        <v>14697988</v>
      </c>
    </row>
    <row r="217" spans="1:11" ht="56.25" x14ac:dyDescent="0.25">
      <c r="A217" s="12">
        <v>156</v>
      </c>
      <c r="B217" s="11" t="s">
        <v>1031</v>
      </c>
      <c r="C217" s="11" t="s">
        <v>1032</v>
      </c>
      <c r="D217" s="11" t="s">
        <v>1033</v>
      </c>
      <c r="E217" s="11" t="s">
        <v>1034</v>
      </c>
      <c r="F217" s="11" t="s">
        <v>217</v>
      </c>
      <c r="G217" s="11" t="s">
        <v>1035</v>
      </c>
      <c r="H217" s="13">
        <v>100000</v>
      </c>
      <c r="I217" s="13">
        <v>100000</v>
      </c>
      <c r="J217" s="13">
        <v>40</v>
      </c>
      <c r="K217" s="14">
        <f t="shared" si="3"/>
        <v>14797988</v>
      </c>
    </row>
    <row r="218" spans="1:11" ht="45" x14ac:dyDescent="0.25">
      <c r="A218" s="12">
        <v>157</v>
      </c>
      <c r="B218" s="11" t="s">
        <v>1036</v>
      </c>
      <c r="C218" s="11" t="s">
        <v>1037</v>
      </c>
      <c r="D218" s="11" t="s">
        <v>1038</v>
      </c>
      <c r="E218" s="11" t="s">
        <v>1039</v>
      </c>
      <c r="F218" s="11" t="s">
        <v>218</v>
      </c>
      <c r="G218" s="11" t="s">
        <v>1040</v>
      </c>
      <c r="H218" s="13">
        <v>94000</v>
      </c>
      <c r="I218" s="13">
        <v>94000</v>
      </c>
      <c r="J218" s="13">
        <v>40</v>
      </c>
      <c r="K218" s="14">
        <f t="shared" si="3"/>
        <v>14891988</v>
      </c>
    </row>
    <row r="219" spans="1:11" ht="56.25" x14ac:dyDescent="0.25">
      <c r="A219" s="12">
        <v>158</v>
      </c>
      <c r="B219" s="11" t="s">
        <v>1041</v>
      </c>
      <c r="C219" s="11" t="s">
        <v>1042</v>
      </c>
      <c r="D219" s="11" t="s">
        <v>1043</v>
      </c>
      <c r="E219" s="11" t="s">
        <v>1044</v>
      </c>
      <c r="F219" s="11" t="s">
        <v>218</v>
      </c>
      <c r="G219" s="11" t="s">
        <v>1045</v>
      </c>
      <c r="H219" s="13">
        <v>100000</v>
      </c>
      <c r="I219" s="13">
        <v>100000</v>
      </c>
      <c r="J219" s="13">
        <v>40</v>
      </c>
      <c r="K219" s="14">
        <f t="shared" si="3"/>
        <v>14991988</v>
      </c>
    </row>
    <row r="220" spans="1:11" ht="33.75" x14ac:dyDescent="0.25">
      <c r="A220" s="12">
        <v>159</v>
      </c>
      <c r="B220" s="11" t="s">
        <v>1046</v>
      </c>
      <c r="C220" s="11" t="s">
        <v>1047</v>
      </c>
      <c r="D220" s="11" t="s">
        <v>1048</v>
      </c>
      <c r="E220" s="11" t="s">
        <v>1049</v>
      </c>
      <c r="F220" s="11" t="s">
        <v>209</v>
      </c>
      <c r="G220" s="11" t="s">
        <v>1050</v>
      </c>
      <c r="H220" s="13">
        <v>85896</v>
      </c>
      <c r="I220" s="13">
        <v>85896</v>
      </c>
      <c r="J220" s="13">
        <v>40</v>
      </c>
      <c r="K220" s="14">
        <f t="shared" si="3"/>
        <v>15077884</v>
      </c>
    </row>
    <row r="221" spans="1:11" ht="90" x14ac:dyDescent="0.25">
      <c r="A221" s="12">
        <v>160</v>
      </c>
      <c r="B221" s="11" t="s">
        <v>1051</v>
      </c>
      <c r="C221" s="11" t="s">
        <v>1052</v>
      </c>
      <c r="D221" s="11" t="s">
        <v>1053</v>
      </c>
      <c r="E221" s="11" t="s">
        <v>1054</v>
      </c>
      <c r="F221" s="11" t="s">
        <v>218</v>
      </c>
      <c r="G221" s="11" t="s">
        <v>1055</v>
      </c>
      <c r="H221" s="13">
        <v>99561</v>
      </c>
      <c r="I221" s="13">
        <v>99561</v>
      </c>
      <c r="J221" s="13">
        <v>40</v>
      </c>
      <c r="K221" s="14">
        <f t="shared" si="3"/>
        <v>15177445</v>
      </c>
    </row>
    <row r="222" spans="1:11" ht="33.75" x14ac:dyDescent="0.25">
      <c r="A222" s="12">
        <v>161</v>
      </c>
      <c r="B222" s="11" t="s">
        <v>1056</v>
      </c>
      <c r="C222" s="11" t="s">
        <v>1057</v>
      </c>
      <c r="D222" s="11" t="s">
        <v>1058</v>
      </c>
      <c r="E222" s="11" t="s">
        <v>1059</v>
      </c>
      <c r="F222" s="11" t="s">
        <v>214</v>
      </c>
      <c r="G222" s="11" t="s">
        <v>1060</v>
      </c>
      <c r="H222" s="13">
        <v>100000</v>
      </c>
      <c r="I222" s="13">
        <v>100000</v>
      </c>
      <c r="J222" s="13">
        <v>40</v>
      </c>
      <c r="K222" s="14">
        <f t="shared" si="3"/>
        <v>15277445</v>
      </c>
    </row>
    <row r="223" spans="1:11" ht="67.5" x14ac:dyDescent="0.25">
      <c r="A223" s="12">
        <v>162</v>
      </c>
      <c r="B223" s="11" t="s">
        <v>1061</v>
      </c>
      <c r="C223" s="11" t="s">
        <v>1062</v>
      </c>
      <c r="D223" s="11" t="s">
        <v>680</v>
      </c>
      <c r="E223" s="11" t="s">
        <v>1063</v>
      </c>
      <c r="F223" s="11" t="s">
        <v>214</v>
      </c>
      <c r="G223" s="11" t="s">
        <v>1064</v>
      </c>
      <c r="H223" s="13">
        <v>100000</v>
      </c>
      <c r="I223" s="13">
        <v>100000</v>
      </c>
      <c r="J223" s="13">
        <v>40</v>
      </c>
      <c r="K223" s="14">
        <f t="shared" si="3"/>
        <v>15377445</v>
      </c>
    </row>
    <row r="224" spans="1:11" ht="45" x14ac:dyDescent="0.25">
      <c r="A224" s="12">
        <v>163</v>
      </c>
      <c r="B224" s="11" t="s">
        <v>1065</v>
      </c>
      <c r="C224" s="11" t="s">
        <v>1066</v>
      </c>
      <c r="D224" s="11" t="s">
        <v>1067</v>
      </c>
      <c r="E224" s="11" t="s">
        <v>1068</v>
      </c>
      <c r="F224" s="11" t="s">
        <v>214</v>
      </c>
      <c r="G224" s="11" t="s">
        <v>1069</v>
      </c>
      <c r="H224" s="13">
        <v>95000</v>
      </c>
      <c r="I224" s="13">
        <v>95000</v>
      </c>
      <c r="J224" s="13">
        <v>40</v>
      </c>
      <c r="K224" s="14">
        <f t="shared" si="3"/>
        <v>15472445</v>
      </c>
    </row>
    <row r="225" spans="1:11" ht="45" x14ac:dyDescent="0.25">
      <c r="A225" s="12">
        <v>164</v>
      </c>
      <c r="B225" s="11" t="s">
        <v>1070</v>
      </c>
      <c r="C225" s="11" t="s">
        <v>1071</v>
      </c>
      <c r="D225" s="11" t="s">
        <v>1072</v>
      </c>
      <c r="E225" s="11" t="s">
        <v>1073</v>
      </c>
      <c r="F225" s="11" t="s">
        <v>218</v>
      </c>
      <c r="G225" s="11" t="s">
        <v>1074</v>
      </c>
      <c r="H225" s="13">
        <v>100000</v>
      </c>
      <c r="I225" s="13">
        <v>100000</v>
      </c>
      <c r="J225" s="13">
        <v>40</v>
      </c>
      <c r="K225" s="14">
        <f t="shared" si="3"/>
        <v>15572445</v>
      </c>
    </row>
    <row r="226" spans="1:11" ht="33.75" x14ac:dyDescent="0.25">
      <c r="A226" s="12">
        <v>165</v>
      </c>
      <c r="B226" s="11" t="s">
        <v>1075</v>
      </c>
      <c r="C226" s="11" t="s">
        <v>1076</v>
      </c>
      <c r="D226" s="11" t="s">
        <v>1077</v>
      </c>
      <c r="E226" s="11" t="s">
        <v>1078</v>
      </c>
      <c r="F226" s="11" t="s">
        <v>212</v>
      </c>
      <c r="G226" s="11" t="s">
        <v>1079</v>
      </c>
      <c r="H226" s="13">
        <v>100000</v>
      </c>
      <c r="I226" s="13">
        <v>100000</v>
      </c>
      <c r="J226" s="13">
        <v>40</v>
      </c>
      <c r="K226" s="14">
        <f t="shared" si="3"/>
        <v>15672445</v>
      </c>
    </row>
    <row r="227" spans="1:11" ht="45" x14ac:dyDescent="0.25">
      <c r="A227" s="12">
        <v>166</v>
      </c>
      <c r="B227" s="11" t="s">
        <v>1080</v>
      </c>
      <c r="C227" s="11" t="s">
        <v>1081</v>
      </c>
      <c r="D227" s="11" t="s">
        <v>1082</v>
      </c>
      <c r="E227" s="11" t="s">
        <v>1083</v>
      </c>
      <c r="F227" s="11" t="s">
        <v>214</v>
      </c>
      <c r="G227" s="11" t="s">
        <v>1084</v>
      </c>
      <c r="H227" s="13">
        <v>80000</v>
      </c>
      <c r="I227" s="13">
        <v>80000</v>
      </c>
      <c r="J227" s="13">
        <v>40</v>
      </c>
      <c r="K227" s="14">
        <f t="shared" si="3"/>
        <v>15752445</v>
      </c>
    </row>
    <row r="228" spans="1:11" ht="33.75" x14ac:dyDescent="0.25">
      <c r="A228" s="12">
        <v>167</v>
      </c>
      <c r="B228" s="11" t="s">
        <v>1085</v>
      </c>
      <c r="C228" s="11" t="s">
        <v>1086</v>
      </c>
      <c r="D228" s="11" t="s">
        <v>1087</v>
      </c>
      <c r="E228" s="11" t="s">
        <v>1088</v>
      </c>
      <c r="F228" s="11" t="s">
        <v>210</v>
      </c>
      <c r="G228" s="11" t="s">
        <v>1089</v>
      </c>
      <c r="H228" s="13">
        <v>100000</v>
      </c>
      <c r="I228" s="13">
        <v>100000</v>
      </c>
      <c r="J228" s="13">
        <v>40</v>
      </c>
      <c r="K228" s="14">
        <f t="shared" si="3"/>
        <v>15852445</v>
      </c>
    </row>
    <row r="229" spans="1:11" ht="56.25" x14ac:dyDescent="0.25">
      <c r="A229" s="12">
        <v>168</v>
      </c>
      <c r="B229" s="11" t="s">
        <v>1090</v>
      </c>
      <c r="C229" s="11" t="s">
        <v>1091</v>
      </c>
      <c r="D229" s="11" t="s">
        <v>1092</v>
      </c>
      <c r="E229" s="11" t="s">
        <v>1093</v>
      </c>
      <c r="F229" s="11" t="s">
        <v>214</v>
      </c>
      <c r="G229" s="11" t="s">
        <v>1094</v>
      </c>
      <c r="H229" s="13">
        <v>62000</v>
      </c>
      <c r="I229" s="13">
        <v>62000</v>
      </c>
      <c r="J229" s="13">
        <v>37.5</v>
      </c>
      <c r="K229" s="14">
        <f t="shared" si="3"/>
        <v>15914445</v>
      </c>
    </row>
    <row r="230" spans="1:11" ht="90" x14ac:dyDescent="0.25">
      <c r="A230" s="12">
        <v>169</v>
      </c>
      <c r="B230" s="11" t="s">
        <v>1095</v>
      </c>
      <c r="C230" s="11" t="s">
        <v>1096</v>
      </c>
      <c r="D230" s="11" t="s">
        <v>1097</v>
      </c>
      <c r="E230" s="11" t="s">
        <v>1098</v>
      </c>
      <c r="F230" s="11" t="s">
        <v>215</v>
      </c>
      <c r="G230" s="11" t="s">
        <v>1099</v>
      </c>
      <c r="H230" s="13">
        <v>98271</v>
      </c>
      <c r="I230" s="13">
        <v>98271</v>
      </c>
      <c r="J230" s="13">
        <v>36.25</v>
      </c>
      <c r="K230" s="14">
        <f t="shared" si="3"/>
        <v>16012716</v>
      </c>
    </row>
    <row r="231" spans="1:11" ht="45" x14ac:dyDescent="0.25">
      <c r="A231" s="12">
        <v>170</v>
      </c>
      <c r="B231" s="11" t="s">
        <v>1100</v>
      </c>
      <c r="C231" s="11" t="s">
        <v>1101</v>
      </c>
      <c r="D231" s="11" t="s">
        <v>1102</v>
      </c>
      <c r="E231" s="11" t="s">
        <v>1103</v>
      </c>
      <c r="F231" s="11" t="s">
        <v>214</v>
      </c>
      <c r="G231" s="11" t="s">
        <v>1104</v>
      </c>
      <c r="H231" s="13">
        <v>100000</v>
      </c>
      <c r="I231" s="13">
        <v>100000</v>
      </c>
      <c r="J231" s="13">
        <v>36.25</v>
      </c>
      <c r="K231" s="14">
        <f t="shared" si="3"/>
        <v>16112716</v>
      </c>
    </row>
    <row r="232" spans="1:11" ht="33.75" x14ac:dyDescent="0.25">
      <c r="A232" s="12">
        <v>171</v>
      </c>
      <c r="B232" s="11" t="s">
        <v>1105</v>
      </c>
      <c r="C232" s="11" t="s">
        <v>1106</v>
      </c>
      <c r="D232" s="11" t="s">
        <v>1107</v>
      </c>
      <c r="E232" s="11" t="s">
        <v>1108</v>
      </c>
      <c r="F232" s="11" t="s">
        <v>208</v>
      </c>
      <c r="G232" s="11" t="s">
        <v>1109</v>
      </c>
      <c r="H232" s="13">
        <v>100000</v>
      </c>
      <c r="I232" s="13">
        <v>100000</v>
      </c>
      <c r="J232" s="13">
        <v>36.25</v>
      </c>
      <c r="K232" s="14">
        <f t="shared" si="3"/>
        <v>16212716</v>
      </c>
    </row>
    <row r="233" spans="1:11" ht="33.75" x14ac:dyDescent="0.25">
      <c r="A233" s="12">
        <v>172</v>
      </c>
      <c r="B233" s="11" t="s">
        <v>1110</v>
      </c>
      <c r="C233" s="11" t="s">
        <v>1111</v>
      </c>
      <c r="D233" s="11" t="s">
        <v>1112</v>
      </c>
      <c r="E233" s="11" t="s">
        <v>1113</v>
      </c>
      <c r="F233" s="11" t="s">
        <v>210</v>
      </c>
      <c r="G233" s="11" t="s">
        <v>1114</v>
      </c>
      <c r="H233" s="13">
        <v>93142</v>
      </c>
      <c r="I233" s="13">
        <v>93142</v>
      </c>
      <c r="J233" s="13">
        <v>36.25</v>
      </c>
      <c r="K233" s="14">
        <f t="shared" si="3"/>
        <v>16305858</v>
      </c>
    </row>
    <row r="234" spans="1:11" ht="45" x14ac:dyDescent="0.25">
      <c r="A234" s="12">
        <v>173</v>
      </c>
      <c r="B234" s="11" t="s">
        <v>1115</v>
      </c>
      <c r="C234" s="11" t="s">
        <v>1116</v>
      </c>
      <c r="D234" s="11" t="s">
        <v>1117</v>
      </c>
      <c r="E234" s="11" t="s">
        <v>1118</v>
      </c>
      <c r="F234" s="11" t="s">
        <v>209</v>
      </c>
      <c r="G234" s="11" t="s">
        <v>1119</v>
      </c>
      <c r="H234" s="13">
        <v>100000</v>
      </c>
      <c r="I234" s="13">
        <v>100000</v>
      </c>
      <c r="J234" s="13">
        <v>35</v>
      </c>
      <c r="K234" s="14">
        <f t="shared" si="3"/>
        <v>16405858</v>
      </c>
    </row>
    <row r="235" spans="1:11" ht="78.75" x14ac:dyDescent="0.25">
      <c r="A235" s="12">
        <v>174</v>
      </c>
      <c r="B235" s="11" t="s">
        <v>1120</v>
      </c>
      <c r="C235" s="11" t="s">
        <v>1121</v>
      </c>
      <c r="D235" s="11" t="s">
        <v>1122</v>
      </c>
      <c r="E235" s="11" t="s">
        <v>1123</v>
      </c>
      <c r="F235" s="11" t="s">
        <v>210</v>
      </c>
      <c r="G235" s="11" t="s">
        <v>1124</v>
      </c>
      <c r="H235" s="13">
        <v>100000</v>
      </c>
      <c r="I235" s="13">
        <v>100000</v>
      </c>
      <c r="J235" s="13">
        <v>35</v>
      </c>
      <c r="K235" s="14">
        <f t="shared" si="3"/>
        <v>16505858</v>
      </c>
    </row>
    <row r="236" spans="1:11" ht="78.75" x14ac:dyDescent="0.25">
      <c r="A236" s="12">
        <v>175</v>
      </c>
      <c r="B236" s="11" t="s">
        <v>1125</v>
      </c>
      <c r="C236" s="11" t="s">
        <v>1126</v>
      </c>
      <c r="D236" s="11" t="s">
        <v>1127</v>
      </c>
      <c r="E236" s="11" t="s">
        <v>1128</v>
      </c>
      <c r="F236" s="11" t="s">
        <v>214</v>
      </c>
      <c r="G236" s="11" t="s">
        <v>1129</v>
      </c>
      <c r="H236" s="13">
        <v>100000</v>
      </c>
      <c r="I236" s="13">
        <v>100000</v>
      </c>
      <c r="J236" s="13">
        <v>35</v>
      </c>
      <c r="K236" s="14">
        <f t="shared" si="3"/>
        <v>16605858</v>
      </c>
    </row>
    <row r="237" spans="1:11" ht="33.75" x14ac:dyDescent="0.25">
      <c r="A237" s="12">
        <v>176</v>
      </c>
      <c r="B237" s="11" t="s">
        <v>1130</v>
      </c>
      <c r="C237" s="11" t="s">
        <v>1131</v>
      </c>
      <c r="D237" s="11" t="s">
        <v>122</v>
      </c>
      <c r="E237" s="11" t="s">
        <v>174</v>
      </c>
      <c r="F237" s="11" t="s">
        <v>210</v>
      </c>
      <c r="G237" s="11" t="s">
        <v>1132</v>
      </c>
      <c r="H237" s="13">
        <v>100000</v>
      </c>
      <c r="I237" s="13">
        <v>100000</v>
      </c>
      <c r="J237" s="13">
        <v>35</v>
      </c>
      <c r="K237" s="14">
        <f t="shared" si="3"/>
        <v>16705858</v>
      </c>
    </row>
    <row r="238" spans="1:11" ht="33.75" x14ac:dyDescent="0.25">
      <c r="A238" s="12">
        <v>177</v>
      </c>
      <c r="B238" s="11" t="s">
        <v>1133</v>
      </c>
      <c r="C238" s="11" t="s">
        <v>1134</v>
      </c>
      <c r="D238" s="11" t="s">
        <v>1135</v>
      </c>
      <c r="E238" s="11" t="s">
        <v>1136</v>
      </c>
      <c r="F238" s="11" t="s">
        <v>215</v>
      </c>
      <c r="G238" s="11" t="s">
        <v>1137</v>
      </c>
      <c r="H238" s="13">
        <v>100000</v>
      </c>
      <c r="I238" s="13">
        <v>100000</v>
      </c>
      <c r="J238" s="13">
        <v>35</v>
      </c>
      <c r="K238" s="14">
        <f t="shared" si="3"/>
        <v>16805858</v>
      </c>
    </row>
    <row r="239" spans="1:11" ht="33.75" x14ac:dyDescent="0.25">
      <c r="A239" s="12">
        <v>178</v>
      </c>
      <c r="B239" s="11" t="s">
        <v>1138</v>
      </c>
      <c r="C239" s="11" t="s">
        <v>1139</v>
      </c>
      <c r="D239" s="11" t="s">
        <v>1140</v>
      </c>
      <c r="E239" s="11" t="s">
        <v>1141</v>
      </c>
      <c r="F239" s="11" t="s">
        <v>215</v>
      </c>
      <c r="G239" s="11" t="s">
        <v>1142</v>
      </c>
      <c r="H239" s="13">
        <v>80300</v>
      </c>
      <c r="I239" s="13">
        <v>80300</v>
      </c>
      <c r="J239" s="13">
        <v>35</v>
      </c>
      <c r="K239" s="14">
        <f t="shared" si="3"/>
        <v>16886158</v>
      </c>
    </row>
    <row r="240" spans="1:11" ht="45" x14ac:dyDescent="0.25">
      <c r="A240" s="12">
        <v>179</v>
      </c>
      <c r="B240" s="11" t="s">
        <v>1143</v>
      </c>
      <c r="C240" s="11" t="s">
        <v>1144</v>
      </c>
      <c r="D240" s="11" t="s">
        <v>1145</v>
      </c>
      <c r="E240" s="11" t="s">
        <v>1146</v>
      </c>
      <c r="F240" s="11" t="s">
        <v>212</v>
      </c>
      <c r="G240" s="11" t="s">
        <v>1147</v>
      </c>
      <c r="H240" s="13">
        <v>100000</v>
      </c>
      <c r="I240" s="13">
        <v>100000</v>
      </c>
      <c r="J240" s="13">
        <v>35</v>
      </c>
      <c r="K240" s="14">
        <f t="shared" si="3"/>
        <v>16986158</v>
      </c>
    </row>
    <row r="241" spans="1:11" ht="33.75" x14ac:dyDescent="0.25">
      <c r="A241" s="12">
        <v>180</v>
      </c>
      <c r="B241" s="11" t="s">
        <v>1148</v>
      </c>
      <c r="C241" s="11" t="s">
        <v>1149</v>
      </c>
      <c r="D241" s="11" t="s">
        <v>1150</v>
      </c>
      <c r="E241" s="11" t="s">
        <v>1151</v>
      </c>
      <c r="F241" s="11" t="s">
        <v>215</v>
      </c>
      <c r="G241" s="11" t="s">
        <v>1152</v>
      </c>
      <c r="H241" s="13">
        <v>100000</v>
      </c>
      <c r="I241" s="13">
        <v>100000</v>
      </c>
      <c r="J241" s="13">
        <v>35</v>
      </c>
      <c r="K241" s="14">
        <f t="shared" si="3"/>
        <v>17086158</v>
      </c>
    </row>
    <row r="242" spans="1:11" ht="33.75" x14ac:dyDescent="0.25">
      <c r="A242" s="12">
        <v>181</v>
      </c>
      <c r="B242" s="11" t="s">
        <v>1153</v>
      </c>
      <c r="C242" s="11" t="s">
        <v>1154</v>
      </c>
      <c r="D242" s="11" t="s">
        <v>137</v>
      </c>
      <c r="E242" s="11" t="s">
        <v>189</v>
      </c>
      <c r="F242" s="11" t="s">
        <v>213</v>
      </c>
      <c r="G242" s="11" t="s">
        <v>1155</v>
      </c>
      <c r="H242" s="13">
        <v>100000</v>
      </c>
      <c r="I242" s="13">
        <v>100000</v>
      </c>
      <c r="J242" s="13">
        <v>35</v>
      </c>
      <c r="K242" s="14">
        <f t="shared" si="3"/>
        <v>17186158</v>
      </c>
    </row>
    <row r="243" spans="1:11" ht="45" x14ac:dyDescent="0.25">
      <c r="A243" s="12">
        <v>182</v>
      </c>
      <c r="B243" s="11" t="s">
        <v>1156</v>
      </c>
      <c r="C243" s="11" t="s">
        <v>1157</v>
      </c>
      <c r="D243" s="11" t="s">
        <v>1158</v>
      </c>
      <c r="E243" s="11" t="s">
        <v>1159</v>
      </c>
      <c r="F243" s="11" t="s">
        <v>211</v>
      </c>
      <c r="G243" s="11" t="s">
        <v>1160</v>
      </c>
      <c r="H243" s="13">
        <v>88000</v>
      </c>
      <c r="I243" s="13">
        <v>88000</v>
      </c>
      <c r="J243" s="13">
        <v>35</v>
      </c>
      <c r="K243" s="14">
        <f t="shared" si="3"/>
        <v>17274158</v>
      </c>
    </row>
    <row r="244" spans="1:11" ht="45" x14ac:dyDescent="0.25">
      <c r="A244" s="12">
        <v>183</v>
      </c>
      <c r="B244" s="11" t="s">
        <v>1161</v>
      </c>
      <c r="C244" s="11" t="s">
        <v>1162</v>
      </c>
      <c r="D244" s="11" t="s">
        <v>360</v>
      </c>
      <c r="E244" s="11" t="s">
        <v>361</v>
      </c>
      <c r="F244" s="11" t="s">
        <v>209</v>
      </c>
      <c r="G244" s="11" t="s">
        <v>1163</v>
      </c>
      <c r="H244" s="13">
        <v>100000</v>
      </c>
      <c r="I244" s="13">
        <v>100000</v>
      </c>
      <c r="J244" s="13">
        <v>35</v>
      </c>
      <c r="K244" s="14">
        <f t="shared" si="3"/>
        <v>17374158</v>
      </c>
    </row>
    <row r="245" spans="1:11" ht="33.75" x14ac:dyDescent="0.25">
      <c r="A245" s="12">
        <v>184</v>
      </c>
      <c r="B245" s="11" t="s">
        <v>1164</v>
      </c>
      <c r="C245" s="11" t="s">
        <v>1165</v>
      </c>
      <c r="D245" s="11" t="s">
        <v>1166</v>
      </c>
      <c r="E245" s="11" t="s">
        <v>1167</v>
      </c>
      <c r="F245" s="11" t="s">
        <v>216</v>
      </c>
      <c r="G245" s="11" t="s">
        <v>1168</v>
      </c>
      <c r="H245" s="13">
        <v>95000</v>
      </c>
      <c r="I245" s="13">
        <v>95000</v>
      </c>
      <c r="J245" s="13">
        <v>35</v>
      </c>
      <c r="K245" s="14">
        <f t="shared" si="3"/>
        <v>17469158</v>
      </c>
    </row>
    <row r="246" spans="1:11" ht="45" x14ac:dyDescent="0.25">
      <c r="A246" s="12">
        <v>185</v>
      </c>
      <c r="B246" s="11" t="s">
        <v>1169</v>
      </c>
      <c r="C246" s="11" t="s">
        <v>1170</v>
      </c>
      <c r="D246" s="11" t="s">
        <v>1171</v>
      </c>
      <c r="E246" s="11" t="s">
        <v>1172</v>
      </c>
      <c r="F246" s="11" t="s">
        <v>216</v>
      </c>
      <c r="G246" s="11" t="s">
        <v>1173</v>
      </c>
      <c r="H246" s="13">
        <v>90108</v>
      </c>
      <c r="I246" s="13">
        <v>90108</v>
      </c>
      <c r="J246" s="13">
        <v>35</v>
      </c>
      <c r="K246" s="14">
        <f t="shared" si="3"/>
        <v>17559266</v>
      </c>
    </row>
    <row r="247" spans="1:11" ht="33.75" x14ac:dyDescent="0.25">
      <c r="A247" s="12">
        <v>186</v>
      </c>
      <c r="B247" s="11" t="s">
        <v>1174</v>
      </c>
      <c r="C247" s="11" t="s">
        <v>1175</v>
      </c>
      <c r="D247" s="11" t="s">
        <v>1176</v>
      </c>
      <c r="E247" s="11" t="s">
        <v>1177</v>
      </c>
      <c r="F247" s="11" t="s">
        <v>212</v>
      </c>
      <c r="G247" s="11" t="s">
        <v>1178</v>
      </c>
      <c r="H247" s="13">
        <v>99882</v>
      </c>
      <c r="I247" s="13">
        <v>99882</v>
      </c>
      <c r="J247" s="13">
        <v>35</v>
      </c>
      <c r="K247" s="14">
        <f t="shared" si="3"/>
        <v>17659148</v>
      </c>
    </row>
    <row r="248" spans="1:11" ht="33.75" x14ac:dyDescent="0.25">
      <c r="A248" s="12">
        <v>187</v>
      </c>
      <c r="B248" s="11" t="s">
        <v>1179</v>
      </c>
      <c r="C248" s="11" t="s">
        <v>1180</v>
      </c>
      <c r="D248" s="11" t="s">
        <v>1181</v>
      </c>
      <c r="E248" s="11" t="s">
        <v>1182</v>
      </c>
      <c r="F248" s="11" t="s">
        <v>212</v>
      </c>
      <c r="G248" s="11" t="s">
        <v>1183</v>
      </c>
      <c r="H248" s="13">
        <v>60000</v>
      </c>
      <c r="I248" s="13">
        <v>60000</v>
      </c>
      <c r="J248" s="13">
        <v>35</v>
      </c>
      <c r="K248" s="14">
        <f t="shared" si="3"/>
        <v>17719148</v>
      </c>
    </row>
    <row r="249" spans="1:11" ht="78.75" x14ac:dyDescent="0.25">
      <c r="A249" s="12">
        <v>188</v>
      </c>
      <c r="B249" s="11" t="s">
        <v>1184</v>
      </c>
      <c r="C249" s="11" t="s">
        <v>1185</v>
      </c>
      <c r="D249" s="11" t="s">
        <v>1186</v>
      </c>
      <c r="E249" s="11" t="s">
        <v>1187</v>
      </c>
      <c r="F249" s="11" t="s">
        <v>209</v>
      </c>
      <c r="G249" s="11" t="s">
        <v>1188</v>
      </c>
      <c r="H249" s="13">
        <v>63900</v>
      </c>
      <c r="I249" s="13">
        <v>63900</v>
      </c>
      <c r="J249" s="13">
        <v>35</v>
      </c>
      <c r="K249" s="14">
        <f t="shared" si="3"/>
        <v>17783048</v>
      </c>
    </row>
    <row r="250" spans="1:11" ht="33.75" x14ac:dyDescent="0.25">
      <c r="A250" s="12">
        <v>189</v>
      </c>
      <c r="B250" s="11" t="s">
        <v>1189</v>
      </c>
      <c r="C250" s="11" t="s">
        <v>1190</v>
      </c>
      <c r="D250" s="11" t="s">
        <v>1191</v>
      </c>
      <c r="E250" s="11" t="s">
        <v>1192</v>
      </c>
      <c r="F250" s="11" t="s">
        <v>214</v>
      </c>
      <c r="G250" s="11" t="s">
        <v>1193</v>
      </c>
      <c r="H250" s="13">
        <v>100000</v>
      </c>
      <c r="I250" s="13">
        <v>100000</v>
      </c>
      <c r="J250" s="13">
        <v>33.75</v>
      </c>
      <c r="K250" s="14">
        <f t="shared" si="3"/>
        <v>17883048</v>
      </c>
    </row>
    <row r="251" spans="1:11" ht="45" x14ac:dyDescent="0.25">
      <c r="A251" s="12">
        <v>190</v>
      </c>
      <c r="B251" s="11" t="s">
        <v>1194</v>
      </c>
      <c r="C251" s="11" t="s">
        <v>1195</v>
      </c>
      <c r="D251" s="11" t="s">
        <v>1196</v>
      </c>
      <c r="E251" s="11" t="s">
        <v>1197</v>
      </c>
      <c r="F251" s="11" t="s">
        <v>214</v>
      </c>
      <c r="G251" s="11" t="s">
        <v>1198</v>
      </c>
      <c r="H251" s="13">
        <v>99370</v>
      </c>
      <c r="I251" s="13">
        <v>99370</v>
      </c>
      <c r="J251" s="13">
        <v>32.5</v>
      </c>
      <c r="K251" s="14">
        <f t="shared" si="3"/>
        <v>17982418</v>
      </c>
    </row>
    <row r="252" spans="1:11" ht="45" x14ac:dyDescent="0.25">
      <c r="A252" s="12">
        <v>191</v>
      </c>
      <c r="B252" s="11" t="s">
        <v>1199</v>
      </c>
      <c r="C252" s="11" t="s">
        <v>1200</v>
      </c>
      <c r="D252" s="11" t="s">
        <v>1201</v>
      </c>
      <c r="E252" s="11" t="s">
        <v>1202</v>
      </c>
      <c r="F252" s="11" t="s">
        <v>214</v>
      </c>
      <c r="G252" s="11" t="s">
        <v>1203</v>
      </c>
      <c r="H252" s="13">
        <v>100000</v>
      </c>
      <c r="I252" s="13">
        <v>100000</v>
      </c>
      <c r="J252" s="13">
        <v>32.5</v>
      </c>
      <c r="K252" s="14">
        <f t="shared" si="3"/>
        <v>18082418</v>
      </c>
    </row>
    <row r="253" spans="1:11" ht="33.75" x14ac:dyDescent="0.25">
      <c r="A253" s="12">
        <v>192</v>
      </c>
      <c r="B253" s="11" t="s">
        <v>1204</v>
      </c>
      <c r="C253" s="11" t="s">
        <v>1205</v>
      </c>
      <c r="D253" s="11" t="s">
        <v>1206</v>
      </c>
      <c r="E253" s="11" t="s">
        <v>1207</v>
      </c>
      <c r="F253" s="11" t="s">
        <v>216</v>
      </c>
      <c r="G253" s="11" t="s">
        <v>1208</v>
      </c>
      <c r="H253" s="13">
        <v>24000</v>
      </c>
      <c r="I253" s="13">
        <v>24000</v>
      </c>
      <c r="J253" s="13">
        <v>31.25</v>
      </c>
      <c r="K253" s="14">
        <f t="shared" si="3"/>
        <v>18106418</v>
      </c>
    </row>
    <row r="254" spans="1:11" ht="45" x14ac:dyDescent="0.25">
      <c r="A254" s="12">
        <v>193</v>
      </c>
      <c r="B254" s="11" t="s">
        <v>1209</v>
      </c>
      <c r="C254" s="11" t="s">
        <v>1210</v>
      </c>
      <c r="D254" s="11" t="s">
        <v>1211</v>
      </c>
      <c r="E254" s="11" t="s">
        <v>1212</v>
      </c>
      <c r="F254" s="11" t="s">
        <v>212</v>
      </c>
      <c r="G254" s="11" t="s">
        <v>1213</v>
      </c>
      <c r="H254" s="13">
        <v>95000</v>
      </c>
      <c r="I254" s="13">
        <v>95000</v>
      </c>
      <c r="J254" s="13">
        <v>30</v>
      </c>
      <c r="K254" s="14">
        <f t="shared" si="3"/>
        <v>18201418</v>
      </c>
    </row>
    <row r="255" spans="1:11" ht="33.75" x14ac:dyDescent="0.25">
      <c r="A255" s="12">
        <v>194</v>
      </c>
      <c r="B255" s="11" t="s">
        <v>1214</v>
      </c>
      <c r="C255" s="11" t="s">
        <v>1215</v>
      </c>
      <c r="D255" s="11" t="s">
        <v>1216</v>
      </c>
      <c r="E255" s="11" t="s">
        <v>1217</v>
      </c>
      <c r="F255" s="11" t="s">
        <v>209</v>
      </c>
      <c r="G255" s="11" t="s">
        <v>1218</v>
      </c>
      <c r="H255" s="13">
        <v>100000</v>
      </c>
      <c r="I255" s="13">
        <v>100000</v>
      </c>
      <c r="J255" s="13">
        <v>30</v>
      </c>
      <c r="K255" s="14">
        <f t="shared" si="3"/>
        <v>18301418</v>
      </c>
    </row>
    <row r="256" spans="1:11" ht="33.75" x14ac:dyDescent="0.25">
      <c r="A256" s="12">
        <v>195</v>
      </c>
      <c r="B256" s="11" t="s">
        <v>1219</v>
      </c>
      <c r="C256" s="11" t="s">
        <v>1220</v>
      </c>
      <c r="D256" s="11" t="s">
        <v>1221</v>
      </c>
      <c r="E256" s="11" t="s">
        <v>1222</v>
      </c>
      <c r="F256" s="11" t="s">
        <v>212</v>
      </c>
      <c r="G256" s="11" t="s">
        <v>1223</v>
      </c>
      <c r="H256" s="13">
        <v>48450</v>
      </c>
      <c r="I256" s="13">
        <v>48450</v>
      </c>
      <c r="J256" s="13">
        <v>30</v>
      </c>
      <c r="K256" s="14">
        <f t="shared" si="3"/>
        <v>18349868</v>
      </c>
    </row>
    <row r="257" spans="1:11" ht="33.75" x14ac:dyDescent="0.25">
      <c r="A257" s="12">
        <v>196</v>
      </c>
      <c r="B257" s="11" t="s">
        <v>1224</v>
      </c>
      <c r="C257" s="11" t="s">
        <v>1225</v>
      </c>
      <c r="D257" s="11" t="s">
        <v>1226</v>
      </c>
      <c r="E257" s="11" t="s">
        <v>1227</v>
      </c>
      <c r="F257" s="11" t="s">
        <v>211</v>
      </c>
      <c r="G257" s="11" t="s">
        <v>1228</v>
      </c>
      <c r="H257" s="13">
        <v>90000</v>
      </c>
      <c r="I257" s="13">
        <v>90000</v>
      </c>
      <c r="J257" s="13">
        <v>30</v>
      </c>
      <c r="K257" s="14">
        <f t="shared" ref="K257:K288" si="4">K256+I257</f>
        <v>18439868</v>
      </c>
    </row>
    <row r="258" spans="1:11" ht="33.75" x14ac:dyDescent="0.25">
      <c r="A258" s="12">
        <v>197</v>
      </c>
      <c r="B258" s="11" t="s">
        <v>1229</v>
      </c>
      <c r="C258" s="11" t="s">
        <v>1230</v>
      </c>
      <c r="D258" s="11" t="s">
        <v>1231</v>
      </c>
      <c r="E258" s="11" t="s">
        <v>1232</v>
      </c>
      <c r="F258" s="11" t="s">
        <v>217</v>
      </c>
      <c r="G258" s="11" t="s">
        <v>1233</v>
      </c>
      <c r="H258" s="13">
        <v>100000</v>
      </c>
      <c r="I258" s="13">
        <v>100000</v>
      </c>
      <c r="J258" s="13">
        <v>30</v>
      </c>
      <c r="K258" s="14">
        <f t="shared" si="4"/>
        <v>18539868</v>
      </c>
    </row>
    <row r="259" spans="1:11" ht="45" x14ac:dyDescent="0.25">
      <c r="A259" s="12">
        <v>198</v>
      </c>
      <c r="B259" s="11" t="s">
        <v>1234</v>
      </c>
      <c r="C259" s="11" t="s">
        <v>1235</v>
      </c>
      <c r="D259" s="11" t="s">
        <v>1236</v>
      </c>
      <c r="E259" s="11" t="s">
        <v>1237</v>
      </c>
      <c r="F259" s="11" t="s">
        <v>217</v>
      </c>
      <c r="G259" s="11" t="s">
        <v>1238</v>
      </c>
      <c r="H259" s="13">
        <v>100000</v>
      </c>
      <c r="I259" s="13">
        <v>100000</v>
      </c>
      <c r="J259" s="13">
        <v>30</v>
      </c>
      <c r="K259" s="14">
        <f t="shared" si="4"/>
        <v>18639868</v>
      </c>
    </row>
    <row r="260" spans="1:11" ht="33.75" x14ac:dyDescent="0.25">
      <c r="A260" s="12">
        <v>199</v>
      </c>
      <c r="B260" s="11" t="s">
        <v>1239</v>
      </c>
      <c r="C260" s="11" t="s">
        <v>1240</v>
      </c>
      <c r="D260" s="11" t="s">
        <v>1241</v>
      </c>
      <c r="E260" s="11" t="s">
        <v>1242</v>
      </c>
      <c r="F260" s="11" t="s">
        <v>214</v>
      </c>
      <c r="G260" s="11" t="s">
        <v>1243</v>
      </c>
      <c r="H260" s="13">
        <v>100000</v>
      </c>
      <c r="I260" s="13">
        <v>100000</v>
      </c>
      <c r="J260" s="13">
        <v>30</v>
      </c>
      <c r="K260" s="14">
        <f t="shared" si="4"/>
        <v>18739868</v>
      </c>
    </row>
    <row r="261" spans="1:11" ht="78.75" x14ac:dyDescent="0.25">
      <c r="A261" s="12">
        <v>200</v>
      </c>
      <c r="B261" s="11" t="s">
        <v>1244</v>
      </c>
      <c r="C261" s="11" t="s">
        <v>1245</v>
      </c>
      <c r="D261" s="11" t="s">
        <v>1246</v>
      </c>
      <c r="E261" s="11" t="s">
        <v>1247</v>
      </c>
      <c r="F261" s="11" t="s">
        <v>212</v>
      </c>
      <c r="G261" s="11" t="s">
        <v>1248</v>
      </c>
      <c r="H261" s="13">
        <v>39083</v>
      </c>
      <c r="I261" s="13">
        <v>39083</v>
      </c>
      <c r="J261" s="13">
        <v>30</v>
      </c>
      <c r="K261" s="14">
        <f t="shared" si="4"/>
        <v>18778951</v>
      </c>
    </row>
    <row r="262" spans="1:11" ht="33.75" x14ac:dyDescent="0.25">
      <c r="A262" s="12">
        <v>201</v>
      </c>
      <c r="B262" s="11" t="s">
        <v>1249</v>
      </c>
      <c r="C262" s="11" t="s">
        <v>1250</v>
      </c>
      <c r="D262" s="11" t="s">
        <v>1251</v>
      </c>
      <c r="E262" s="11" t="s">
        <v>1252</v>
      </c>
      <c r="F262" s="11" t="s">
        <v>216</v>
      </c>
      <c r="G262" s="11" t="s">
        <v>1253</v>
      </c>
      <c r="H262" s="13">
        <v>84550</v>
      </c>
      <c r="I262" s="13">
        <v>84550</v>
      </c>
      <c r="J262" s="13">
        <v>30</v>
      </c>
      <c r="K262" s="14">
        <f t="shared" si="4"/>
        <v>18863501</v>
      </c>
    </row>
    <row r="263" spans="1:11" ht="56.25" x14ac:dyDescent="0.25">
      <c r="A263" s="12">
        <v>202</v>
      </c>
      <c r="B263" s="11" t="s">
        <v>1254</v>
      </c>
      <c r="C263" s="11" t="s">
        <v>1255</v>
      </c>
      <c r="D263" s="11" t="s">
        <v>1256</v>
      </c>
      <c r="E263" s="11" t="s">
        <v>1257</v>
      </c>
      <c r="F263" s="11" t="s">
        <v>212</v>
      </c>
      <c r="G263" s="11" t="s">
        <v>1258</v>
      </c>
      <c r="H263" s="13">
        <v>100000</v>
      </c>
      <c r="I263" s="13">
        <v>100000</v>
      </c>
      <c r="J263" s="13">
        <v>30</v>
      </c>
      <c r="K263" s="14">
        <f t="shared" si="4"/>
        <v>18963501</v>
      </c>
    </row>
    <row r="264" spans="1:11" ht="45" x14ac:dyDescent="0.25">
      <c r="A264" s="12">
        <v>203</v>
      </c>
      <c r="B264" s="11" t="s">
        <v>1259</v>
      </c>
      <c r="C264" s="11" t="s">
        <v>1260</v>
      </c>
      <c r="D264" s="11" t="s">
        <v>1261</v>
      </c>
      <c r="E264" s="11" t="s">
        <v>1262</v>
      </c>
      <c r="F264" s="11" t="s">
        <v>212</v>
      </c>
      <c r="G264" s="11" t="s">
        <v>1263</v>
      </c>
      <c r="H264" s="13">
        <v>95000</v>
      </c>
      <c r="I264" s="13">
        <v>95000</v>
      </c>
      <c r="J264" s="13">
        <v>30</v>
      </c>
      <c r="K264" s="14">
        <f t="shared" si="4"/>
        <v>19058501</v>
      </c>
    </row>
    <row r="265" spans="1:11" ht="45" x14ac:dyDescent="0.25">
      <c r="A265" s="12">
        <v>204</v>
      </c>
      <c r="B265" s="11" t="s">
        <v>1264</v>
      </c>
      <c r="C265" s="11" t="s">
        <v>1265</v>
      </c>
      <c r="D265" s="11" t="s">
        <v>1266</v>
      </c>
      <c r="E265" s="11" t="s">
        <v>1267</v>
      </c>
      <c r="F265" s="11" t="s">
        <v>212</v>
      </c>
      <c r="G265" s="11" t="s">
        <v>1268</v>
      </c>
      <c r="H265" s="13">
        <v>100000</v>
      </c>
      <c r="I265" s="13">
        <v>100000</v>
      </c>
      <c r="J265" s="13">
        <v>30</v>
      </c>
      <c r="K265" s="14">
        <f t="shared" si="4"/>
        <v>19158501</v>
      </c>
    </row>
    <row r="266" spans="1:11" ht="67.5" x14ac:dyDescent="0.25">
      <c r="A266" s="12">
        <v>205</v>
      </c>
      <c r="B266" s="11" t="s">
        <v>1269</v>
      </c>
      <c r="C266" s="11" t="s">
        <v>1270</v>
      </c>
      <c r="D266" s="11" t="s">
        <v>1271</v>
      </c>
      <c r="E266" s="11" t="s">
        <v>1272</v>
      </c>
      <c r="F266" s="11" t="s">
        <v>209</v>
      </c>
      <c r="G266" s="11" t="s">
        <v>1273</v>
      </c>
      <c r="H266" s="13">
        <v>100000</v>
      </c>
      <c r="I266" s="13">
        <v>100000</v>
      </c>
      <c r="J266" s="13">
        <v>28.75</v>
      </c>
      <c r="K266" s="14">
        <f t="shared" si="4"/>
        <v>19258501</v>
      </c>
    </row>
    <row r="267" spans="1:11" ht="45" x14ac:dyDescent="0.25">
      <c r="A267" s="12">
        <v>206</v>
      </c>
      <c r="B267" s="11" t="s">
        <v>1274</v>
      </c>
      <c r="C267" s="11" t="s">
        <v>1275</v>
      </c>
      <c r="D267" s="11" t="s">
        <v>1276</v>
      </c>
      <c r="E267" s="11" t="s">
        <v>1277</v>
      </c>
      <c r="F267" s="11" t="s">
        <v>212</v>
      </c>
      <c r="G267" s="11" t="s">
        <v>1278</v>
      </c>
      <c r="H267" s="13">
        <v>100000</v>
      </c>
      <c r="I267" s="13">
        <v>100000</v>
      </c>
      <c r="J267" s="13">
        <v>28.75</v>
      </c>
      <c r="K267" s="14">
        <f t="shared" si="4"/>
        <v>19358501</v>
      </c>
    </row>
    <row r="268" spans="1:11" ht="33.75" x14ac:dyDescent="0.25">
      <c r="A268" s="12">
        <v>207</v>
      </c>
      <c r="B268" s="11" t="s">
        <v>1279</v>
      </c>
      <c r="C268" s="11" t="s">
        <v>1280</v>
      </c>
      <c r="D268" s="11" t="s">
        <v>1281</v>
      </c>
      <c r="E268" s="11" t="s">
        <v>1282</v>
      </c>
      <c r="F268" s="11" t="s">
        <v>211</v>
      </c>
      <c r="G268" s="11" t="s">
        <v>1283</v>
      </c>
      <c r="H268" s="13">
        <v>100000</v>
      </c>
      <c r="I268" s="13">
        <v>100000</v>
      </c>
      <c r="J268" s="13">
        <v>28.75</v>
      </c>
      <c r="K268" s="14">
        <f t="shared" si="4"/>
        <v>19458501</v>
      </c>
    </row>
    <row r="269" spans="1:11" ht="33.75" x14ac:dyDescent="0.25">
      <c r="A269" s="12">
        <v>208</v>
      </c>
      <c r="B269" s="11" t="s">
        <v>1284</v>
      </c>
      <c r="C269" s="11" t="s">
        <v>1285</v>
      </c>
      <c r="D269" s="11" t="s">
        <v>685</v>
      </c>
      <c r="E269" s="11" t="s">
        <v>686</v>
      </c>
      <c r="F269" s="11" t="s">
        <v>212</v>
      </c>
      <c r="G269" s="11" t="s">
        <v>1286</v>
      </c>
      <c r="H269" s="13">
        <v>58710</v>
      </c>
      <c r="I269" s="13">
        <v>58710</v>
      </c>
      <c r="J269" s="13">
        <v>28.75</v>
      </c>
      <c r="K269" s="14">
        <f t="shared" si="4"/>
        <v>19517211</v>
      </c>
    </row>
    <row r="270" spans="1:11" ht="33.75" x14ac:dyDescent="0.25">
      <c r="A270" s="12">
        <v>209</v>
      </c>
      <c r="B270" s="11" t="s">
        <v>1287</v>
      </c>
      <c r="C270" s="11" t="s">
        <v>1288</v>
      </c>
      <c r="D270" s="11" t="s">
        <v>1289</v>
      </c>
      <c r="E270" s="11" t="s">
        <v>1290</v>
      </c>
      <c r="F270" s="11" t="s">
        <v>212</v>
      </c>
      <c r="G270" s="11" t="s">
        <v>1291</v>
      </c>
      <c r="H270" s="13">
        <v>100000</v>
      </c>
      <c r="I270" s="13">
        <v>100000</v>
      </c>
      <c r="J270" s="13">
        <v>27.5</v>
      </c>
      <c r="K270" s="14">
        <f t="shared" si="4"/>
        <v>19617211</v>
      </c>
    </row>
    <row r="271" spans="1:11" ht="33.75" x14ac:dyDescent="0.25">
      <c r="A271" s="12">
        <v>210</v>
      </c>
      <c r="B271" s="11" t="s">
        <v>1292</v>
      </c>
      <c r="C271" s="11" t="s">
        <v>1293</v>
      </c>
      <c r="D271" s="11" t="s">
        <v>1294</v>
      </c>
      <c r="E271" s="11" t="s">
        <v>1295</v>
      </c>
      <c r="F271" s="11" t="s">
        <v>212</v>
      </c>
      <c r="G271" s="11" t="s">
        <v>1296</v>
      </c>
      <c r="H271" s="13">
        <v>84455</v>
      </c>
      <c r="I271" s="13">
        <v>84455</v>
      </c>
      <c r="J271" s="13">
        <v>26.25</v>
      </c>
      <c r="K271" s="14">
        <f t="shared" si="4"/>
        <v>19701666</v>
      </c>
    </row>
    <row r="272" spans="1:11" ht="45" x14ac:dyDescent="0.25">
      <c r="A272" s="12">
        <v>211</v>
      </c>
      <c r="B272" s="11" t="s">
        <v>1297</v>
      </c>
      <c r="C272" s="11" t="s">
        <v>1298</v>
      </c>
      <c r="D272" s="11" t="s">
        <v>1299</v>
      </c>
      <c r="E272" s="11" t="s">
        <v>1300</v>
      </c>
      <c r="F272" s="11" t="s">
        <v>216</v>
      </c>
      <c r="G272" s="11" t="s">
        <v>1301</v>
      </c>
      <c r="H272" s="13">
        <v>67285</v>
      </c>
      <c r="I272" s="13">
        <v>67285</v>
      </c>
      <c r="J272" s="13">
        <v>26.25</v>
      </c>
      <c r="K272" s="14">
        <f t="shared" si="4"/>
        <v>19768951</v>
      </c>
    </row>
    <row r="273" spans="1:11" ht="45" x14ac:dyDescent="0.25">
      <c r="A273" s="12">
        <v>212</v>
      </c>
      <c r="B273" s="11" t="s">
        <v>1302</v>
      </c>
      <c r="C273" s="11" t="s">
        <v>1303</v>
      </c>
      <c r="D273" s="11" t="s">
        <v>1304</v>
      </c>
      <c r="E273" s="11" t="s">
        <v>1305</v>
      </c>
      <c r="F273" s="11" t="s">
        <v>212</v>
      </c>
      <c r="G273" s="11" t="s">
        <v>1306</v>
      </c>
      <c r="H273" s="13">
        <v>100000</v>
      </c>
      <c r="I273" s="13">
        <v>100000</v>
      </c>
      <c r="J273" s="13">
        <v>25</v>
      </c>
      <c r="K273" s="14">
        <f t="shared" si="4"/>
        <v>19868951</v>
      </c>
    </row>
    <row r="274" spans="1:11" ht="45" x14ac:dyDescent="0.25">
      <c r="A274" s="12">
        <v>213</v>
      </c>
      <c r="B274" s="11" t="s">
        <v>1307</v>
      </c>
      <c r="C274" s="11" t="s">
        <v>1308</v>
      </c>
      <c r="D274" s="11" t="s">
        <v>1309</v>
      </c>
      <c r="E274" s="11" t="s">
        <v>1310</v>
      </c>
      <c r="F274" s="11" t="s">
        <v>212</v>
      </c>
      <c r="G274" s="11" t="s">
        <v>1311</v>
      </c>
      <c r="H274" s="13">
        <v>91000</v>
      </c>
      <c r="I274" s="13">
        <v>91000</v>
      </c>
      <c r="J274" s="13">
        <v>25</v>
      </c>
      <c r="K274" s="14">
        <f t="shared" si="4"/>
        <v>19959951</v>
      </c>
    </row>
    <row r="275" spans="1:11" ht="33.75" x14ac:dyDescent="0.25">
      <c r="A275" s="12">
        <v>214</v>
      </c>
      <c r="B275" s="11" t="s">
        <v>1312</v>
      </c>
      <c r="C275" s="11" t="s">
        <v>1313</v>
      </c>
      <c r="D275" s="11" t="s">
        <v>1314</v>
      </c>
      <c r="E275" s="11" t="s">
        <v>1315</v>
      </c>
      <c r="F275" s="11" t="s">
        <v>211</v>
      </c>
      <c r="G275" s="11" t="s">
        <v>1316</v>
      </c>
      <c r="H275" s="13">
        <v>100000</v>
      </c>
      <c r="I275" s="13">
        <v>100000</v>
      </c>
      <c r="J275" s="13">
        <v>25</v>
      </c>
      <c r="K275" s="14">
        <f t="shared" si="4"/>
        <v>20059951</v>
      </c>
    </row>
    <row r="276" spans="1:11" ht="33.75" x14ac:dyDescent="0.25">
      <c r="A276" s="12">
        <v>215</v>
      </c>
      <c r="B276" s="11" t="s">
        <v>1317</v>
      </c>
      <c r="C276" s="11" t="s">
        <v>1318</v>
      </c>
      <c r="D276" s="11" t="s">
        <v>1319</v>
      </c>
      <c r="E276" s="11" t="s">
        <v>1320</v>
      </c>
      <c r="F276" s="11" t="s">
        <v>214</v>
      </c>
      <c r="G276" s="11" t="s">
        <v>1321</v>
      </c>
      <c r="H276" s="13">
        <v>100000</v>
      </c>
      <c r="I276" s="13">
        <v>100000</v>
      </c>
      <c r="J276" s="13">
        <v>25</v>
      </c>
      <c r="K276" s="14">
        <f t="shared" si="4"/>
        <v>20159951</v>
      </c>
    </row>
    <row r="277" spans="1:11" ht="45" x14ac:dyDescent="0.25">
      <c r="A277" s="12">
        <v>216</v>
      </c>
      <c r="B277" s="11" t="s">
        <v>1322</v>
      </c>
      <c r="C277" s="11" t="s">
        <v>1323</v>
      </c>
      <c r="D277" s="11" t="s">
        <v>1324</v>
      </c>
      <c r="E277" s="11" t="s">
        <v>1325</v>
      </c>
      <c r="F277" s="11" t="s">
        <v>207</v>
      </c>
      <c r="G277" s="11" t="s">
        <v>1326</v>
      </c>
      <c r="H277" s="13">
        <v>100000</v>
      </c>
      <c r="I277" s="13">
        <v>100000</v>
      </c>
      <c r="J277" s="13">
        <v>25</v>
      </c>
      <c r="K277" s="14">
        <f t="shared" si="4"/>
        <v>20259951</v>
      </c>
    </row>
    <row r="278" spans="1:11" ht="33.75" x14ac:dyDescent="0.25">
      <c r="A278" s="12">
        <v>217</v>
      </c>
      <c r="B278" s="11" t="s">
        <v>1327</v>
      </c>
      <c r="C278" s="11" t="s">
        <v>1328</v>
      </c>
      <c r="D278" s="11" t="s">
        <v>1329</v>
      </c>
      <c r="E278" s="11" t="s">
        <v>1330</v>
      </c>
      <c r="F278" s="11" t="s">
        <v>217</v>
      </c>
      <c r="G278" s="11" t="s">
        <v>1331</v>
      </c>
      <c r="H278" s="13">
        <v>100000</v>
      </c>
      <c r="I278" s="13">
        <v>100000</v>
      </c>
      <c r="J278" s="13">
        <v>25</v>
      </c>
      <c r="K278" s="14">
        <f t="shared" si="4"/>
        <v>20359951</v>
      </c>
    </row>
    <row r="279" spans="1:11" ht="45" x14ac:dyDescent="0.25">
      <c r="A279" s="12">
        <v>218</v>
      </c>
      <c r="B279" s="11" t="s">
        <v>1332</v>
      </c>
      <c r="C279" s="11" t="s">
        <v>1333</v>
      </c>
      <c r="D279" s="11" t="s">
        <v>1334</v>
      </c>
      <c r="E279" s="11" t="s">
        <v>1335</v>
      </c>
      <c r="F279" s="11" t="s">
        <v>212</v>
      </c>
      <c r="G279" s="11" t="s">
        <v>1336</v>
      </c>
      <c r="H279" s="13">
        <v>100000</v>
      </c>
      <c r="I279" s="13">
        <v>100000</v>
      </c>
      <c r="J279" s="13">
        <v>25</v>
      </c>
      <c r="K279" s="14">
        <f t="shared" si="4"/>
        <v>20459951</v>
      </c>
    </row>
    <row r="280" spans="1:11" ht="33.75" x14ac:dyDescent="0.25">
      <c r="A280" s="12">
        <v>219</v>
      </c>
      <c r="B280" s="11" t="s">
        <v>1337</v>
      </c>
      <c r="C280" s="11" t="s">
        <v>1338</v>
      </c>
      <c r="D280" s="11" t="s">
        <v>1339</v>
      </c>
      <c r="E280" s="11" t="s">
        <v>1340</v>
      </c>
      <c r="F280" s="11" t="s">
        <v>208</v>
      </c>
      <c r="G280" s="11" t="s">
        <v>1341</v>
      </c>
      <c r="H280" s="13">
        <v>90000</v>
      </c>
      <c r="I280" s="13">
        <v>90000</v>
      </c>
      <c r="J280" s="13">
        <v>25</v>
      </c>
      <c r="K280" s="14">
        <f t="shared" si="4"/>
        <v>20549951</v>
      </c>
    </row>
    <row r="281" spans="1:11" ht="33.75" x14ac:dyDescent="0.25">
      <c r="A281" s="12">
        <v>220</v>
      </c>
      <c r="B281" s="11" t="s">
        <v>1342</v>
      </c>
      <c r="C281" s="11" t="s">
        <v>1343</v>
      </c>
      <c r="D281" s="11" t="s">
        <v>1344</v>
      </c>
      <c r="E281" s="11" t="s">
        <v>1345</v>
      </c>
      <c r="F281" s="11" t="s">
        <v>207</v>
      </c>
      <c r="G281" s="11" t="s">
        <v>1346</v>
      </c>
      <c r="H281" s="13">
        <v>100000</v>
      </c>
      <c r="I281" s="13">
        <v>100000</v>
      </c>
      <c r="J281" s="13">
        <v>23.75</v>
      </c>
      <c r="K281" s="14">
        <f t="shared" si="4"/>
        <v>20649951</v>
      </c>
    </row>
    <row r="282" spans="1:11" ht="33.75" x14ac:dyDescent="0.25">
      <c r="A282" s="12">
        <v>221</v>
      </c>
      <c r="B282" s="11" t="s">
        <v>1347</v>
      </c>
      <c r="C282" s="11" t="s">
        <v>1348</v>
      </c>
      <c r="D282" s="11" t="s">
        <v>1349</v>
      </c>
      <c r="E282" s="11" t="s">
        <v>1350</v>
      </c>
      <c r="F282" s="11" t="s">
        <v>212</v>
      </c>
      <c r="G282" s="11" t="s">
        <v>1351</v>
      </c>
      <c r="H282" s="13">
        <v>100000</v>
      </c>
      <c r="I282" s="13">
        <v>100000</v>
      </c>
      <c r="J282" s="13">
        <v>23.75</v>
      </c>
      <c r="K282" s="14">
        <f t="shared" si="4"/>
        <v>20749951</v>
      </c>
    </row>
    <row r="283" spans="1:11" ht="33.75" x14ac:dyDescent="0.25">
      <c r="A283" s="12">
        <v>222</v>
      </c>
      <c r="B283" s="11" t="s">
        <v>1352</v>
      </c>
      <c r="C283" s="11" t="s">
        <v>1353</v>
      </c>
      <c r="D283" s="11" t="s">
        <v>1354</v>
      </c>
      <c r="E283" s="11" t="s">
        <v>1355</v>
      </c>
      <c r="F283" s="11" t="s">
        <v>211</v>
      </c>
      <c r="G283" s="11" t="s">
        <v>1356</v>
      </c>
      <c r="H283" s="13">
        <v>99527</v>
      </c>
      <c r="I283" s="13">
        <v>99527</v>
      </c>
      <c r="J283" s="13">
        <v>23.75</v>
      </c>
      <c r="K283" s="14">
        <f t="shared" si="4"/>
        <v>20849478</v>
      </c>
    </row>
    <row r="284" spans="1:11" ht="56.25" x14ac:dyDescent="0.25">
      <c r="A284" s="12">
        <v>223</v>
      </c>
      <c r="B284" s="11" t="s">
        <v>1357</v>
      </c>
      <c r="C284" s="11" t="s">
        <v>1358</v>
      </c>
      <c r="D284" s="11" t="s">
        <v>1359</v>
      </c>
      <c r="E284" s="11" t="s">
        <v>1360</v>
      </c>
      <c r="F284" s="11" t="s">
        <v>210</v>
      </c>
      <c r="G284" s="11" t="s">
        <v>1361</v>
      </c>
      <c r="H284" s="13">
        <v>100000</v>
      </c>
      <c r="I284" s="13">
        <v>100000</v>
      </c>
      <c r="J284" s="13">
        <v>23.75</v>
      </c>
      <c r="K284" s="14">
        <f t="shared" si="4"/>
        <v>20949478</v>
      </c>
    </row>
    <row r="285" spans="1:11" ht="33.75" x14ac:dyDescent="0.25">
      <c r="A285" s="12">
        <v>224</v>
      </c>
      <c r="B285" s="11" t="s">
        <v>1362</v>
      </c>
      <c r="C285" s="11" t="s">
        <v>1363</v>
      </c>
      <c r="D285" s="11" t="s">
        <v>1364</v>
      </c>
      <c r="E285" s="11" t="s">
        <v>1365</v>
      </c>
      <c r="F285" s="11" t="s">
        <v>218</v>
      </c>
      <c r="G285" s="11" t="s">
        <v>1366</v>
      </c>
      <c r="H285" s="13">
        <v>99947</v>
      </c>
      <c r="I285" s="13">
        <v>99947</v>
      </c>
      <c r="J285" s="13">
        <v>22.5</v>
      </c>
      <c r="K285" s="14">
        <f t="shared" si="4"/>
        <v>21049425</v>
      </c>
    </row>
    <row r="286" spans="1:11" ht="33.75" x14ac:dyDescent="0.25">
      <c r="A286" s="12">
        <v>225</v>
      </c>
      <c r="B286" s="11" t="s">
        <v>1367</v>
      </c>
      <c r="C286" s="11" t="s">
        <v>1368</v>
      </c>
      <c r="D286" s="11" t="s">
        <v>1369</v>
      </c>
      <c r="E286" s="11" t="s">
        <v>1370</v>
      </c>
      <c r="F286" s="11" t="s">
        <v>217</v>
      </c>
      <c r="G286" s="11" t="s">
        <v>1371</v>
      </c>
      <c r="H286" s="13">
        <v>100000</v>
      </c>
      <c r="I286" s="13">
        <v>100000</v>
      </c>
      <c r="J286" s="13">
        <v>20</v>
      </c>
      <c r="K286" s="14">
        <f t="shared" si="4"/>
        <v>21149425</v>
      </c>
    </row>
    <row r="287" spans="1:11" ht="45" x14ac:dyDescent="0.25">
      <c r="A287" s="12">
        <v>226</v>
      </c>
      <c r="B287" s="11" t="s">
        <v>1372</v>
      </c>
      <c r="C287" s="11" t="s">
        <v>1373</v>
      </c>
      <c r="D287" s="11" t="s">
        <v>1374</v>
      </c>
      <c r="E287" s="11" t="s">
        <v>1375</v>
      </c>
      <c r="F287" s="11" t="s">
        <v>211</v>
      </c>
      <c r="G287" s="11" t="s">
        <v>1376</v>
      </c>
      <c r="H287" s="13">
        <v>95000</v>
      </c>
      <c r="I287" s="13">
        <v>95000</v>
      </c>
      <c r="J287" s="13">
        <v>20</v>
      </c>
      <c r="K287" s="14">
        <f t="shared" si="4"/>
        <v>21244425</v>
      </c>
    </row>
    <row r="288" spans="1:11" ht="33.75" x14ac:dyDescent="0.25">
      <c r="A288" s="12">
        <v>227</v>
      </c>
      <c r="B288" s="11" t="s">
        <v>1377</v>
      </c>
      <c r="C288" s="11" t="s">
        <v>1378</v>
      </c>
      <c r="D288" s="11" t="s">
        <v>1324</v>
      </c>
      <c r="E288" s="11" t="s">
        <v>1325</v>
      </c>
      <c r="F288" s="11" t="s">
        <v>207</v>
      </c>
      <c r="G288" s="11" t="s">
        <v>1379</v>
      </c>
      <c r="H288" s="13">
        <v>100000</v>
      </c>
      <c r="I288" s="13">
        <v>100000</v>
      </c>
      <c r="J288" s="13">
        <v>20</v>
      </c>
      <c r="K288" s="14">
        <f t="shared" si="4"/>
        <v>21344425</v>
      </c>
    </row>
    <row r="291" spans="1:11" ht="37.5" customHeight="1" x14ac:dyDescent="0.25">
      <c r="A291" s="9"/>
      <c r="B291" s="20" t="s">
        <v>1</v>
      </c>
      <c r="C291" s="20"/>
      <c r="D291" s="20"/>
      <c r="E291" s="20"/>
      <c r="F291" s="20"/>
      <c r="G291" s="20"/>
      <c r="H291" s="20"/>
      <c r="I291" s="20"/>
      <c r="J291" s="20"/>
      <c r="K291" s="20"/>
    </row>
    <row r="292" spans="1:1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</row>
    <row r="293" spans="1:1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</row>
    <row r="294" spans="1:11" x14ac:dyDescent="0.25">
      <c r="A294" s="22" t="s">
        <v>1388</v>
      </c>
      <c r="B294" s="23"/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1:11" ht="45" x14ac:dyDescent="0.25">
      <c r="A295" s="15"/>
      <c r="B295" s="7" t="s">
        <v>2</v>
      </c>
      <c r="C295" s="7" t="s">
        <v>52</v>
      </c>
      <c r="D295" s="7" t="s">
        <v>102</v>
      </c>
      <c r="E295" s="7" t="s">
        <v>154</v>
      </c>
      <c r="F295" s="7" t="s">
        <v>206</v>
      </c>
      <c r="G295" s="7" t="s">
        <v>219</v>
      </c>
      <c r="H295" s="7" t="s">
        <v>269</v>
      </c>
      <c r="I295" s="7" t="s">
        <v>270</v>
      </c>
      <c r="J295" s="7" t="s">
        <v>271</v>
      </c>
      <c r="K295" s="7" t="s">
        <v>272</v>
      </c>
    </row>
    <row r="296" spans="1:11" ht="90" x14ac:dyDescent="0.25">
      <c r="A296" s="15">
        <v>1</v>
      </c>
      <c r="B296" s="16" t="s">
        <v>1380</v>
      </c>
      <c r="C296" s="16" t="s">
        <v>1381</v>
      </c>
      <c r="D296" s="16" t="s">
        <v>1382</v>
      </c>
      <c r="E296" s="16" t="s">
        <v>1383</v>
      </c>
      <c r="F296" s="16" t="s">
        <v>1384</v>
      </c>
      <c r="G296" s="16" t="s">
        <v>1385</v>
      </c>
      <c r="H296" s="17">
        <v>700000</v>
      </c>
      <c r="I296" s="17">
        <v>700000</v>
      </c>
      <c r="J296" s="16">
        <v>100</v>
      </c>
      <c r="K296" s="8">
        <f>I296</f>
        <v>700000</v>
      </c>
    </row>
    <row r="299" spans="1:11" x14ac:dyDescent="0.25">
      <c r="A299" s="18" t="s">
        <v>1386</v>
      </c>
      <c r="B299" s="18"/>
      <c r="C299" s="18"/>
      <c r="D299" s="18"/>
      <c r="E299" s="18"/>
      <c r="F299" s="18"/>
      <c r="G299" s="18"/>
      <c r="H299" s="18"/>
      <c r="I299" s="18"/>
      <c r="J299" s="18"/>
      <c r="K299" s="19">
        <f>K54+K288+K296</f>
        <v>39344425</v>
      </c>
    </row>
  </sheetData>
  <mergeCells count="6">
    <mergeCell ref="B291:K291"/>
    <mergeCell ref="A4:K4"/>
    <mergeCell ref="A60:K60"/>
    <mergeCell ref="A294:K294"/>
    <mergeCell ref="B1:K1"/>
    <mergeCell ref="B57:K57"/>
  </mergeCells>
  <pageMargins left="0.7" right="0.7" top="0.78740157499999996" bottom="0.78740157499999996" header="0.3" footer="0.3"/>
  <pageSetup paperSize="9" scale="8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Hrabáková Anna</dc:creator>
  <cp:lastModifiedBy>Hrabáková Anna</cp:lastModifiedBy>
  <cp:lastPrinted>2025-07-10T11:13:01Z</cp:lastPrinted>
  <dcterms:created xsi:type="dcterms:W3CDTF">2025-06-23T07:01:31Z</dcterms:created>
  <dcterms:modified xsi:type="dcterms:W3CDTF">2025-07-10T11:13:09Z</dcterms:modified>
</cp:coreProperties>
</file>