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OP Z\Podpora služeb 2\03_Dotační řízení kraj\Žádost\"/>
    </mc:Choice>
  </mc:AlternateContent>
  <bookViews>
    <workbookView xWindow="0" yWindow="0" windowWidth="20490" windowHeight="7155" activeTab="1"/>
  </bookViews>
  <sheets>
    <sheet name="rok 2018" sheetId="7" r:id="rId1"/>
    <sheet name="rok 2019" sheetId="6" r:id="rId2"/>
  </sheets>
  <definedNames>
    <definedName name="_ftn1" localSheetId="0">'rok 2018'!#REF!</definedName>
    <definedName name="_ftn1" localSheetId="1">'rok 2019'!#REF!</definedName>
    <definedName name="_ftnref1" localSheetId="0">'rok 2018'!$A$5</definedName>
    <definedName name="_ftnref1" localSheetId="1">'rok 2019'!$A$5</definedName>
    <definedName name="_xlnm.Print_Area" localSheetId="0">'rok 2018'!$A$1:$H$44</definedName>
    <definedName name="_xlnm.Print_Area" localSheetId="1">'rok 2019'!$A$1:$G$44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6" l="1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E27" i="6"/>
  <c r="D27" i="6"/>
  <c r="E20" i="6"/>
  <c r="D20" i="6"/>
  <c r="D19" i="6" s="1"/>
  <c r="E19" i="6"/>
  <c r="E14" i="6"/>
  <c r="E13" i="6" s="1"/>
  <c r="D14" i="6"/>
  <c r="E27" i="7"/>
  <c r="D27" i="7"/>
  <c r="E20" i="7"/>
  <c r="D20" i="7"/>
  <c r="D19" i="7" s="1"/>
  <c r="E19" i="7"/>
  <c r="E14" i="7"/>
  <c r="E13" i="7" s="1"/>
  <c r="D14" i="7"/>
  <c r="G13" i="7" l="1"/>
  <c r="G13" i="6"/>
  <c r="F14" i="6"/>
  <c r="F14" i="7"/>
  <c r="D13" i="6"/>
  <c r="F13" i="6" s="1"/>
  <c r="D13" i="7"/>
  <c r="F13" i="7" s="1"/>
</calcChain>
</file>

<file path=xl/sharedStrings.xml><?xml version="1.0" encoding="utf-8"?>
<sst xmlns="http://schemas.openxmlformats.org/spreadsheetml/2006/main" count="80" uniqueCount="44">
  <si>
    <t>Druh finančních prostředků</t>
  </si>
  <si>
    <t>CELKOVÝ OBJEM NEINVESTIČNÍCH FINANČNÍCH PROSTŘEDKŮ</t>
  </si>
  <si>
    <t>z toho 1) OSOBNÍ NÁKLADY CELKEM</t>
  </si>
  <si>
    <t>1.1. Pracovní smlouvy</t>
  </si>
  <si>
    <t>1.2. Dohody o pracovní činnosti</t>
  </si>
  <si>
    <t>1.3. Dohody o provedení práce</t>
  </si>
  <si>
    <t>1.4. Jiné osobní náklady</t>
  </si>
  <si>
    <t>z toho 2) PROVOZNÍ NÁKLADY CELKEM</t>
  </si>
  <si>
    <t>2.1. Dlouhodobý majetek</t>
  </si>
  <si>
    <t>2.1.1. Dlouhodobý nehmotný majetek do 60 tis. Kč</t>
  </si>
  <si>
    <t>2.1.2. Dlouhodobý hmotný majetek do 40 tis. Kč</t>
  </si>
  <si>
    <t>2.2. Potraviny</t>
  </si>
  <si>
    <t>2.3. Kancelářské potřeby</t>
  </si>
  <si>
    <t>2.4. Pohonné hmoty</t>
  </si>
  <si>
    <t>2.5. Jiné spotřebované nákupy</t>
  </si>
  <si>
    <t>2.6. Služby</t>
  </si>
  <si>
    <t>2.6.1. Energie</t>
  </si>
  <si>
    <t>2.6.2. Telefony, internet, poštovné, ostatní spoje</t>
  </si>
  <si>
    <t>2.6.3. Nájemné</t>
  </si>
  <si>
    <t>2.6.4. Právní a ekonomické služby</t>
  </si>
  <si>
    <t>2.6.5. Školení a kurzy</t>
  </si>
  <si>
    <t>2.6.6. Opravy a udržování</t>
  </si>
  <si>
    <t>2.6.7. Cestovní náhrady</t>
  </si>
  <si>
    <t>2.6.8. Pracovníci v přímé péči (mimo prac. poměr, DPP, DPČ)</t>
  </si>
  <si>
    <t>2.6.9. Ostatní pracovníci (mimo prac. poměr, DPP, DPČ)</t>
  </si>
  <si>
    <t>2.6.10. Jiné</t>
  </si>
  <si>
    <t>Jméno statutárního zástupce:</t>
  </si>
  <si>
    <t>Podpis statutárního zástupce:</t>
  </si>
  <si>
    <t>Název organizace:</t>
  </si>
  <si>
    <t>IČ:</t>
  </si>
  <si>
    <t>Druh služby:</t>
  </si>
  <si>
    <t>Registrační číslo služby:</t>
  </si>
  <si>
    <t>2.7. Ostatní náklady</t>
  </si>
  <si>
    <t>Celkové náklady služby na rok 2019</t>
  </si>
  <si>
    <t>Celkové náklady služby na rok 2018</t>
  </si>
  <si>
    <t>Požadavek na dotaci na rok 2018*</t>
  </si>
  <si>
    <t>Požadavek na dotaci na rok 2019*</t>
  </si>
  <si>
    <t>Předpoklad položkového čerpání neinvestiční dotace v roce 2019</t>
  </si>
  <si>
    <t>Předpoklad položkového čerpání neinvestiční dotace v roce 2018</t>
  </si>
  <si>
    <t>Sociální rehabilitace</t>
  </si>
  <si>
    <t>* Rozložení položek v rozpočtu se může měnit. Požadavek na dotaci nesmí překročit celkové náklady.</t>
  </si>
  <si>
    <t>* Požadavek na dotaci nesmí převyšovat požadavek roku 2018. Rozložení položek v rozpočtu se může měnit. Požadavek na dotaci nesmí překročit celkové náklady.</t>
  </si>
  <si>
    <t>Příloha č. 1 k Žádosti</t>
  </si>
  <si>
    <t>Předpoklad položkového čerpání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</si>
</sst>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Font="1" applyProtection="1"/>
    <xf numFmtId="0" fontId="0" fillId="0" borderId="0" xfId="0" applyFont="1" applyFill="1" applyProtection="1"/>
    <xf numFmtId="0" fontId="1" fillId="0" borderId="0" xfId="0" applyFont="1" applyFill="1" applyProtection="1"/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1" fillId="3" borderId="16" xfId="0" applyFont="1" applyFill="1" applyBorder="1" applyProtection="1"/>
    <xf numFmtId="0" fontId="1" fillId="3" borderId="17" xfId="0" applyFont="1" applyFill="1" applyBorder="1" applyProtection="1"/>
    <xf numFmtId="0" fontId="1" fillId="3" borderId="18" xfId="0" applyFont="1" applyFill="1" applyBorder="1" applyProtection="1"/>
    <xf numFmtId="0" fontId="0" fillId="0" borderId="0" xfId="0" applyFont="1" applyFill="1" applyAlignment="1" applyProtection="1">
      <alignment horizontal="left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3" fontId="3" fillId="3" borderId="1" xfId="0" applyNumberFormat="1" applyFont="1" applyFill="1" applyBorder="1" applyAlignment="1" applyProtection="1">
      <alignment horizontal="right" vertical="center"/>
    </xf>
    <xf numFmtId="3" fontId="3" fillId="3" borderId="4" xfId="0" applyNumberFormat="1" applyFont="1" applyFill="1" applyBorder="1" applyAlignment="1" applyProtection="1">
      <alignment horizontal="right" vertical="center"/>
    </xf>
    <xf numFmtId="0" fontId="4" fillId="0" borderId="0" xfId="0" applyFont="1" applyAlignment="1" applyProtection="1"/>
    <xf numFmtId="0" fontId="1" fillId="2" borderId="11" xfId="0" applyFont="1" applyFill="1" applyBorder="1" applyAlignment="1" applyProtection="1">
      <alignment vertical="center"/>
    </xf>
    <xf numFmtId="3" fontId="5" fillId="4" borderId="1" xfId="0" applyNumberFormat="1" applyFont="1" applyFill="1" applyBorder="1" applyAlignment="1" applyProtection="1">
      <alignment horizontal="right" vertical="center"/>
      <protection locked="0"/>
    </xf>
    <xf numFmtId="3" fontId="5" fillId="4" borderId="4" xfId="0" applyNumberFormat="1" applyFont="1" applyFill="1" applyBorder="1" applyAlignment="1" applyProtection="1">
      <alignment horizontal="right" vertical="center"/>
      <protection locked="0"/>
    </xf>
    <xf numFmtId="2" fontId="1" fillId="2" borderId="11" xfId="0" applyNumberFormat="1" applyFont="1" applyFill="1" applyBorder="1" applyAlignment="1" applyProtection="1">
      <alignment vertical="center"/>
    </xf>
    <xf numFmtId="0" fontId="1" fillId="2" borderId="8" xfId="0" applyFont="1" applyFill="1" applyBorder="1" applyAlignment="1" applyProtection="1">
      <alignment horizontal="left" vertical="center" indent="1"/>
    </xf>
    <xf numFmtId="0" fontId="1" fillId="2" borderId="1" xfId="0" applyFont="1" applyFill="1" applyBorder="1" applyAlignment="1" applyProtection="1">
      <alignment vertical="center"/>
    </xf>
    <xf numFmtId="2" fontId="1" fillId="2" borderId="15" xfId="0" applyNumberFormat="1" applyFont="1" applyFill="1" applyBorder="1" applyAlignment="1" applyProtection="1">
      <alignment vertical="center"/>
    </xf>
    <xf numFmtId="3" fontId="5" fillId="4" borderId="5" xfId="0" applyNumberFormat="1" applyFont="1" applyFill="1" applyBorder="1" applyAlignment="1" applyProtection="1">
      <alignment horizontal="right" vertical="center"/>
      <protection locked="0"/>
    </xf>
    <xf numFmtId="3" fontId="5" fillId="4" borderId="6" xfId="0" applyNumberFormat="1" applyFont="1" applyFill="1" applyBorder="1" applyAlignment="1" applyProtection="1">
      <alignment horizontal="right" vertical="center"/>
      <protection locked="0"/>
    </xf>
    <xf numFmtId="0" fontId="3" fillId="3" borderId="25" xfId="0" applyFont="1" applyFill="1" applyBorder="1" applyAlignment="1" applyProtection="1">
      <alignment horizontal="left" vertical="center"/>
    </xf>
    <xf numFmtId="0" fontId="3" fillId="3" borderId="26" xfId="0" applyFont="1" applyFill="1" applyBorder="1" applyAlignment="1" applyProtection="1">
      <alignment horizontal="left" vertical="center"/>
    </xf>
    <xf numFmtId="0" fontId="6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 wrapText="1"/>
    </xf>
    <xf numFmtId="0" fontId="6" fillId="0" borderId="0" xfId="0" applyFont="1" applyAlignment="1" applyProtection="1">
      <alignment vertical="center" wrapText="1"/>
    </xf>
    <xf numFmtId="0" fontId="4" fillId="0" borderId="0" xfId="0" applyFont="1" applyProtection="1"/>
    <xf numFmtId="0" fontId="1" fillId="2" borderId="12" xfId="0" applyFont="1" applyFill="1" applyBorder="1" applyAlignment="1" applyProtection="1">
      <alignment vertical="center"/>
    </xf>
    <xf numFmtId="0" fontId="1" fillId="2" borderId="8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horizontal="left" vertical="center" wrapText="1"/>
    </xf>
    <xf numFmtId="0" fontId="1" fillId="2" borderId="9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0" fontId="1" fillId="2" borderId="14" xfId="0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vertical="center"/>
    </xf>
    <xf numFmtId="0" fontId="1" fillId="4" borderId="20" xfId="0" applyFont="1" applyFill="1" applyBorder="1" applyAlignment="1" applyProtection="1">
      <alignment horizontal="left" vertical="top"/>
      <protection locked="0"/>
    </xf>
    <xf numFmtId="0" fontId="1" fillId="4" borderId="10" xfId="0" applyFont="1" applyFill="1" applyBorder="1" applyAlignment="1" applyProtection="1">
      <alignment horizontal="left" vertical="top"/>
      <protection locked="0"/>
    </xf>
    <xf numFmtId="0" fontId="1" fillId="4" borderId="21" xfId="0" applyFont="1" applyFill="1" applyBorder="1" applyAlignment="1" applyProtection="1">
      <alignment horizontal="left" vertical="top"/>
      <protection locked="0"/>
    </xf>
    <xf numFmtId="0" fontId="1" fillId="4" borderId="19" xfId="0" applyFont="1" applyFill="1" applyBorder="1" applyAlignment="1" applyProtection="1">
      <alignment horizontal="left" vertical="top"/>
      <protection locked="0"/>
    </xf>
    <xf numFmtId="0" fontId="1" fillId="4" borderId="12" xfId="0" applyFont="1" applyFill="1" applyBorder="1" applyAlignment="1" applyProtection="1">
      <alignment horizontal="left" vertical="top"/>
      <protection locked="0"/>
    </xf>
    <xf numFmtId="0" fontId="1" fillId="4" borderId="22" xfId="0" applyFont="1" applyFill="1" applyBorder="1" applyAlignment="1" applyProtection="1">
      <alignment horizontal="left" vertical="top"/>
      <protection locked="0"/>
    </xf>
    <xf numFmtId="0" fontId="1" fillId="0" borderId="19" xfId="0" applyFont="1" applyFill="1" applyBorder="1" applyAlignment="1" applyProtection="1">
      <alignment horizontal="left" vertical="top"/>
      <protection locked="0"/>
    </xf>
    <xf numFmtId="0" fontId="1" fillId="0" borderId="12" xfId="0" applyFont="1" applyFill="1" applyBorder="1" applyAlignment="1" applyProtection="1">
      <alignment horizontal="left" vertical="top"/>
      <protection locked="0"/>
    </xf>
    <xf numFmtId="0" fontId="1" fillId="0" borderId="22" xfId="0" applyFont="1" applyFill="1" applyBorder="1" applyAlignment="1" applyProtection="1">
      <alignment horizontal="left" vertical="top"/>
      <protection locked="0"/>
    </xf>
    <xf numFmtId="0" fontId="1" fillId="4" borderId="23" xfId="0" applyFont="1" applyFill="1" applyBorder="1" applyAlignment="1" applyProtection="1">
      <alignment horizontal="left" vertical="top"/>
      <protection locked="0"/>
    </xf>
    <xf numFmtId="0" fontId="1" fillId="4" borderId="13" xfId="0" applyFont="1" applyFill="1" applyBorder="1" applyAlignment="1" applyProtection="1">
      <alignment horizontal="left" vertical="top"/>
      <protection locked="0"/>
    </xf>
    <xf numFmtId="0" fontId="1" fillId="4" borderId="24" xfId="0" applyFont="1" applyFill="1" applyBorder="1" applyAlignment="1" applyProtection="1">
      <alignment horizontal="left" vertical="top"/>
      <protection locked="0"/>
    </xf>
    <xf numFmtId="0" fontId="0" fillId="4" borderId="10" xfId="0" applyFont="1" applyFill="1" applyBorder="1" applyAlignment="1" applyProtection="1">
      <alignment horizontal="left" vertical="center"/>
      <protection locked="0"/>
    </xf>
    <xf numFmtId="0" fontId="0" fillId="4" borderId="21" xfId="0" applyFont="1" applyFill="1" applyBorder="1" applyAlignment="1" applyProtection="1">
      <alignment horizontal="left" vertical="center"/>
      <protection locked="0"/>
    </xf>
    <xf numFmtId="0" fontId="0" fillId="4" borderId="13" xfId="0" applyFont="1" applyFill="1" applyBorder="1" applyAlignment="1" applyProtection="1">
      <alignment horizontal="left"/>
      <protection locked="0"/>
    </xf>
    <xf numFmtId="0" fontId="0" fillId="4" borderId="24" xfId="0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alignment vertical="center"/>
    </xf>
    <xf numFmtId="0" fontId="1" fillId="2" borderId="7" xfId="0" applyFont="1" applyFill="1" applyBorder="1" applyAlignment="1" applyProtection="1">
      <alignment vertical="center"/>
    </xf>
    <xf numFmtId="0" fontId="6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horizontal="left"/>
    </xf>
  </cellXfs>
  <cellStyles count="1">
    <cellStyle name="Normální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95250</xdr:rowOff>
    </xdr:from>
    <xdr:to>
      <xdr:col>2</xdr:col>
      <xdr:colOff>419100</xdr:colOff>
      <xdr:row>3</xdr:row>
      <xdr:rowOff>66675</xdr:rowOff>
    </xdr:to>
    <xdr:pic>
      <xdr:nvPicPr>
        <xdr:cNvPr id="6" name="Obrázek 5" descr="OPZ_C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5250"/>
          <a:ext cx="262890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85725</xdr:rowOff>
    </xdr:from>
    <xdr:to>
      <xdr:col>2</xdr:col>
      <xdr:colOff>438150</xdr:colOff>
      <xdr:row>3</xdr:row>
      <xdr:rowOff>57150</xdr:rowOff>
    </xdr:to>
    <xdr:pic>
      <xdr:nvPicPr>
        <xdr:cNvPr id="3" name="Obrázek 2" descr="OPZ_C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85725"/>
          <a:ext cx="262890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G43"/>
  <sheetViews>
    <sheetView zoomScaleNormal="100" workbookViewId="0">
      <selection activeCell="D1" sqref="D1:E2"/>
    </sheetView>
  </sheetViews>
  <sheetFormatPr defaultRowHeight="15" x14ac:dyDescent="0.25"/>
  <cols>
    <col min="1" max="1" width="25.28515625" style="1" customWidth="1"/>
    <col min="2" max="2" width="10.42578125" style="1" customWidth="1"/>
    <col min="3" max="3" width="54.85546875" style="1" customWidth="1"/>
    <col min="4" max="4" width="18.42578125" style="1" customWidth="1"/>
    <col min="5" max="5" width="21.42578125" style="1" customWidth="1"/>
    <col min="6" max="7" width="9.140625" style="1" customWidth="1"/>
    <col min="8" max="16384" width="9.140625" style="1"/>
  </cols>
  <sheetData>
    <row r="1" spans="1:7" x14ac:dyDescent="0.25">
      <c r="B1" s="2"/>
      <c r="C1" s="2"/>
      <c r="D1" s="57" t="s">
        <v>42</v>
      </c>
      <c r="E1" s="57"/>
    </row>
    <row r="2" spans="1:7" x14ac:dyDescent="0.25">
      <c r="B2" s="2"/>
      <c r="C2" s="2"/>
      <c r="D2" s="3" t="s">
        <v>43</v>
      </c>
      <c r="E2" s="3"/>
    </row>
    <row r="3" spans="1:7" x14ac:dyDescent="0.25">
      <c r="B3" s="2"/>
      <c r="C3" s="2"/>
      <c r="D3" s="2"/>
      <c r="E3" s="3"/>
    </row>
    <row r="4" spans="1:7" x14ac:dyDescent="0.25">
      <c r="B4" s="2"/>
      <c r="C4" s="2"/>
      <c r="D4" s="2"/>
      <c r="E4" s="3"/>
    </row>
    <row r="5" spans="1:7" ht="24.75" customHeight="1" x14ac:dyDescent="0.25">
      <c r="A5" s="33" t="s">
        <v>38</v>
      </c>
      <c r="B5" s="33"/>
      <c r="C5" s="33"/>
      <c r="D5" s="4"/>
      <c r="E5" s="5"/>
      <c r="F5" s="6"/>
      <c r="G5" s="6"/>
    </row>
    <row r="6" spans="1:7" ht="15.75" thickBot="1" x14ac:dyDescent="0.3">
      <c r="A6" s="3"/>
      <c r="B6" s="2"/>
      <c r="C6" s="2"/>
      <c r="D6" s="2"/>
      <c r="E6" s="2"/>
    </row>
    <row r="7" spans="1:7" x14ac:dyDescent="0.25">
      <c r="A7" s="7" t="s">
        <v>28</v>
      </c>
      <c r="B7" s="38"/>
      <c r="C7" s="39"/>
      <c r="D7" s="39"/>
      <c r="E7" s="40"/>
    </row>
    <row r="8" spans="1:7" x14ac:dyDescent="0.25">
      <c r="A8" s="8" t="s">
        <v>29</v>
      </c>
      <c r="B8" s="41"/>
      <c r="C8" s="42"/>
      <c r="D8" s="42"/>
      <c r="E8" s="43"/>
    </row>
    <row r="9" spans="1:7" x14ac:dyDescent="0.25">
      <c r="A9" s="8" t="s">
        <v>30</v>
      </c>
      <c r="B9" s="44" t="s">
        <v>39</v>
      </c>
      <c r="C9" s="45"/>
      <c r="D9" s="45"/>
      <c r="E9" s="46"/>
    </row>
    <row r="10" spans="1:7" ht="15.75" thickBot="1" x14ac:dyDescent="0.3">
      <c r="A10" s="9" t="s">
        <v>31</v>
      </c>
      <c r="B10" s="47"/>
      <c r="C10" s="48"/>
      <c r="D10" s="48"/>
      <c r="E10" s="49"/>
    </row>
    <row r="11" spans="1:7" ht="15.75" thickBot="1" x14ac:dyDescent="0.3">
      <c r="A11" s="3"/>
      <c r="B11" s="10"/>
      <c r="C11" s="2"/>
      <c r="D11" s="2"/>
      <c r="E11" s="2"/>
    </row>
    <row r="12" spans="1:7" ht="75" customHeight="1" x14ac:dyDescent="0.25">
      <c r="A12" s="34" t="s">
        <v>0</v>
      </c>
      <c r="B12" s="35"/>
      <c r="C12" s="36"/>
      <c r="D12" s="11" t="s">
        <v>34</v>
      </c>
      <c r="E12" s="12" t="s">
        <v>35</v>
      </c>
    </row>
    <row r="13" spans="1:7" ht="18.75" x14ac:dyDescent="0.3">
      <c r="A13" s="37" t="s">
        <v>1</v>
      </c>
      <c r="B13" s="31"/>
      <c r="C13" s="32"/>
      <c r="D13" s="13">
        <f>D14+D19</f>
        <v>0</v>
      </c>
      <c r="E13" s="14">
        <f>E14+E19</f>
        <v>0</v>
      </c>
      <c r="F13" s="1" t="str">
        <f t="shared" ref="F13:F38" si="0">IF(E13&gt;D13,"CHYBA! požadavek převyšuje celkové náklady","ok")</f>
        <v>ok</v>
      </c>
      <c r="G13" s="15" t="str">
        <f>IF(E13&gt;('rok 2019'!E13)*1.02,"požadavek převyšuje požadavek roku 2019 - NELZE- NUTNO ROVNOMĚRNÉ ČERPÁNÍ!!!","OK")</f>
        <v>OK</v>
      </c>
    </row>
    <row r="14" spans="1:7" x14ac:dyDescent="0.25">
      <c r="A14" s="37" t="s">
        <v>2</v>
      </c>
      <c r="B14" s="31"/>
      <c r="C14" s="32"/>
      <c r="D14" s="13">
        <f>D15+D16+D17+D18</f>
        <v>0</v>
      </c>
      <c r="E14" s="14">
        <f>E15+E16+E17+E18</f>
        <v>0</v>
      </c>
      <c r="F14" s="1" t="str">
        <f t="shared" si="0"/>
        <v>ok</v>
      </c>
    </row>
    <row r="15" spans="1:7" x14ac:dyDescent="0.25">
      <c r="A15" s="16"/>
      <c r="B15" s="31" t="s">
        <v>3</v>
      </c>
      <c r="C15" s="32"/>
      <c r="D15" s="17"/>
      <c r="E15" s="18"/>
      <c r="F15" s="1" t="str">
        <f t="shared" si="0"/>
        <v>ok</v>
      </c>
    </row>
    <row r="16" spans="1:7" x14ac:dyDescent="0.25">
      <c r="A16" s="16"/>
      <c r="B16" s="31" t="s">
        <v>4</v>
      </c>
      <c r="C16" s="32"/>
      <c r="D16" s="17"/>
      <c r="E16" s="18"/>
      <c r="F16" s="1" t="str">
        <f t="shared" si="0"/>
        <v>ok</v>
      </c>
    </row>
    <row r="17" spans="1:6" x14ac:dyDescent="0.25">
      <c r="A17" s="16"/>
      <c r="B17" s="31" t="s">
        <v>5</v>
      </c>
      <c r="C17" s="32"/>
      <c r="D17" s="17"/>
      <c r="E17" s="18"/>
      <c r="F17" s="1" t="str">
        <f t="shared" si="0"/>
        <v>ok</v>
      </c>
    </row>
    <row r="18" spans="1:6" x14ac:dyDescent="0.25">
      <c r="A18" s="16"/>
      <c r="B18" s="31" t="s">
        <v>6</v>
      </c>
      <c r="C18" s="32"/>
      <c r="D18" s="17"/>
      <c r="E18" s="18"/>
      <c r="F18" s="1" t="str">
        <f t="shared" si="0"/>
        <v>ok</v>
      </c>
    </row>
    <row r="19" spans="1:6" x14ac:dyDescent="0.25">
      <c r="A19" s="37" t="s">
        <v>7</v>
      </c>
      <c r="B19" s="31"/>
      <c r="C19" s="32"/>
      <c r="D19" s="13">
        <f>D20+D23+D24+D25+D26+D27+D38</f>
        <v>0</v>
      </c>
      <c r="E19" s="14">
        <f>E20+E23+E24+E25+E26+E27+E38</f>
        <v>0</v>
      </c>
      <c r="F19" s="1" t="str">
        <f t="shared" si="0"/>
        <v>ok</v>
      </c>
    </row>
    <row r="20" spans="1:6" x14ac:dyDescent="0.25">
      <c r="A20" s="19"/>
      <c r="B20" s="31" t="s">
        <v>8</v>
      </c>
      <c r="C20" s="32"/>
      <c r="D20" s="13">
        <f>D21+D22</f>
        <v>0</v>
      </c>
      <c r="E20" s="14">
        <f>E21+E22</f>
        <v>0</v>
      </c>
      <c r="F20" s="1" t="str">
        <f t="shared" si="0"/>
        <v>ok</v>
      </c>
    </row>
    <row r="21" spans="1:6" x14ac:dyDescent="0.25">
      <c r="A21" s="19"/>
      <c r="B21" s="20" t="s">
        <v>9</v>
      </c>
      <c r="C21" s="21"/>
      <c r="D21" s="17"/>
      <c r="E21" s="18"/>
      <c r="F21" s="1" t="str">
        <f t="shared" si="0"/>
        <v>ok</v>
      </c>
    </row>
    <row r="22" spans="1:6" x14ac:dyDescent="0.25">
      <c r="A22" s="19"/>
      <c r="B22" s="20" t="s">
        <v>10</v>
      </c>
      <c r="C22" s="21"/>
      <c r="D22" s="17"/>
      <c r="E22" s="18"/>
      <c r="F22" s="1" t="str">
        <f t="shared" si="0"/>
        <v>ok</v>
      </c>
    </row>
    <row r="23" spans="1:6" x14ac:dyDescent="0.25">
      <c r="A23" s="19"/>
      <c r="B23" s="31" t="s">
        <v>11</v>
      </c>
      <c r="C23" s="32"/>
      <c r="D23" s="17"/>
      <c r="E23" s="18"/>
      <c r="F23" s="1" t="str">
        <f t="shared" si="0"/>
        <v>ok</v>
      </c>
    </row>
    <row r="24" spans="1:6" x14ac:dyDescent="0.25">
      <c r="A24" s="19"/>
      <c r="B24" s="31" t="s">
        <v>12</v>
      </c>
      <c r="C24" s="32"/>
      <c r="D24" s="17"/>
      <c r="E24" s="18"/>
      <c r="F24" s="1" t="str">
        <f t="shared" si="0"/>
        <v>ok</v>
      </c>
    </row>
    <row r="25" spans="1:6" x14ac:dyDescent="0.25">
      <c r="A25" s="19"/>
      <c r="B25" s="31" t="s">
        <v>13</v>
      </c>
      <c r="C25" s="32"/>
      <c r="D25" s="17"/>
      <c r="E25" s="18"/>
      <c r="F25" s="1" t="str">
        <f t="shared" si="0"/>
        <v>ok</v>
      </c>
    </row>
    <row r="26" spans="1:6" x14ac:dyDescent="0.25">
      <c r="A26" s="19"/>
      <c r="B26" s="31" t="s">
        <v>14</v>
      </c>
      <c r="C26" s="32"/>
      <c r="D26" s="17"/>
      <c r="E26" s="18"/>
      <c r="F26" s="1" t="str">
        <f t="shared" si="0"/>
        <v>ok</v>
      </c>
    </row>
    <row r="27" spans="1:6" x14ac:dyDescent="0.25">
      <c r="A27" s="19"/>
      <c r="B27" s="31" t="s">
        <v>15</v>
      </c>
      <c r="C27" s="32"/>
      <c r="D27" s="13">
        <f>SUM(D28:D37)</f>
        <v>0</v>
      </c>
      <c r="E27" s="14">
        <f>SUM(E28:E37)</f>
        <v>0</v>
      </c>
      <c r="F27" s="1" t="str">
        <f t="shared" si="0"/>
        <v>ok</v>
      </c>
    </row>
    <row r="28" spans="1:6" x14ac:dyDescent="0.25">
      <c r="A28" s="19"/>
      <c r="B28" s="20" t="s">
        <v>16</v>
      </c>
      <c r="C28" s="21"/>
      <c r="D28" s="17"/>
      <c r="E28" s="18"/>
      <c r="F28" s="1" t="str">
        <f t="shared" si="0"/>
        <v>ok</v>
      </c>
    </row>
    <row r="29" spans="1:6" x14ac:dyDescent="0.25">
      <c r="A29" s="19"/>
      <c r="B29" s="20" t="s">
        <v>17</v>
      </c>
      <c r="C29" s="21"/>
      <c r="D29" s="17"/>
      <c r="E29" s="18"/>
      <c r="F29" s="1" t="str">
        <f t="shared" si="0"/>
        <v>ok</v>
      </c>
    </row>
    <row r="30" spans="1:6" x14ac:dyDescent="0.25">
      <c r="A30" s="19"/>
      <c r="B30" s="20" t="s">
        <v>18</v>
      </c>
      <c r="C30" s="21"/>
      <c r="D30" s="17"/>
      <c r="E30" s="18"/>
      <c r="F30" s="1" t="str">
        <f t="shared" si="0"/>
        <v>ok</v>
      </c>
    </row>
    <row r="31" spans="1:6" x14ac:dyDescent="0.25">
      <c r="A31" s="19"/>
      <c r="B31" s="20" t="s">
        <v>19</v>
      </c>
      <c r="C31" s="21"/>
      <c r="D31" s="17"/>
      <c r="E31" s="18"/>
      <c r="F31" s="1" t="str">
        <f t="shared" si="0"/>
        <v>ok</v>
      </c>
    </row>
    <row r="32" spans="1:6" x14ac:dyDescent="0.25">
      <c r="A32" s="19"/>
      <c r="B32" s="20" t="s">
        <v>20</v>
      </c>
      <c r="C32" s="21"/>
      <c r="D32" s="17"/>
      <c r="E32" s="18"/>
      <c r="F32" s="1" t="str">
        <f t="shared" si="0"/>
        <v>ok</v>
      </c>
    </row>
    <row r="33" spans="1:6" x14ac:dyDescent="0.25">
      <c r="A33" s="19"/>
      <c r="B33" s="20" t="s">
        <v>21</v>
      </c>
      <c r="C33" s="21"/>
      <c r="D33" s="17"/>
      <c r="E33" s="18"/>
      <c r="F33" s="1" t="str">
        <f t="shared" si="0"/>
        <v>ok</v>
      </c>
    </row>
    <row r="34" spans="1:6" x14ac:dyDescent="0.25">
      <c r="A34" s="19"/>
      <c r="B34" s="20" t="s">
        <v>22</v>
      </c>
      <c r="C34" s="21"/>
      <c r="D34" s="17"/>
      <c r="E34" s="18"/>
      <c r="F34" s="1" t="str">
        <f t="shared" si="0"/>
        <v>ok</v>
      </c>
    </row>
    <row r="35" spans="1:6" x14ac:dyDescent="0.25">
      <c r="A35" s="19"/>
      <c r="B35" s="20" t="s">
        <v>23</v>
      </c>
      <c r="C35" s="21"/>
      <c r="D35" s="17"/>
      <c r="E35" s="18"/>
      <c r="F35" s="1" t="str">
        <f t="shared" si="0"/>
        <v>ok</v>
      </c>
    </row>
    <row r="36" spans="1:6" x14ac:dyDescent="0.25">
      <c r="A36" s="19"/>
      <c r="B36" s="20" t="s">
        <v>24</v>
      </c>
      <c r="C36" s="21"/>
      <c r="D36" s="17"/>
      <c r="E36" s="18"/>
      <c r="F36" s="1" t="str">
        <f t="shared" si="0"/>
        <v>ok</v>
      </c>
    </row>
    <row r="37" spans="1:6" x14ac:dyDescent="0.25">
      <c r="A37" s="19"/>
      <c r="B37" s="20" t="s">
        <v>25</v>
      </c>
      <c r="C37" s="21"/>
      <c r="D37" s="17"/>
      <c r="E37" s="18"/>
      <c r="F37" s="1" t="str">
        <f t="shared" si="0"/>
        <v>ok</v>
      </c>
    </row>
    <row r="38" spans="1:6" ht="15.75" thickBot="1" x14ac:dyDescent="0.3">
      <c r="A38" s="22"/>
      <c r="B38" s="54" t="s">
        <v>32</v>
      </c>
      <c r="C38" s="55"/>
      <c r="D38" s="23"/>
      <c r="E38" s="24"/>
      <c r="F38" s="1" t="str">
        <f t="shared" si="0"/>
        <v>ok</v>
      </c>
    </row>
    <row r="39" spans="1:6" ht="15.75" thickBot="1" x14ac:dyDescent="0.3"/>
    <row r="40" spans="1:6" x14ac:dyDescent="0.25">
      <c r="A40" s="25" t="s">
        <v>26</v>
      </c>
      <c r="B40" s="50"/>
      <c r="C40" s="50"/>
      <c r="D40" s="50"/>
      <c r="E40" s="51"/>
    </row>
    <row r="41" spans="1:6" ht="15.75" thickBot="1" x14ac:dyDescent="0.3">
      <c r="A41" s="26" t="s">
        <v>27</v>
      </c>
      <c r="B41" s="52"/>
      <c r="C41" s="52"/>
      <c r="D41" s="52"/>
      <c r="E41" s="53"/>
    </row>
    <row r="43" spans="1:6" x14ac:dyDescent="0.25">
      <c r="A43" s="1" t="s">
        <v>40</v>
      </c>
    </row>
  </sheetData>
  <sheetProtection formatCells="0"/>
  <mergeCells count="23">
    <mergeCell ref="D1:E1"/>
    <mergeCell ref="B40:E40"/>
    <mergeCell ref="B41:E41"/>
    <mergeCell ref="B25:C25"/>
    <mergeCell ref="B26:C26"/>
    <mergeCell ref="B27:C27"/>
    <mergeCell ref="B38:C38"/>
    <mergeCell ref="B24:C24"/>
    <mergeCell ref="B16:C16"/>
    <mergeCell ref="A5:C5"/>
    <mergeCell ref="A12:C12"/>
    <mergeCell ref="A13:C13"/>
    <mergeCell ref="A14:C14"/>
    <mergeCell ref="B15:C15"/>
    <mergeCell ref="B7:E7"/>
    <mergeCell ref="B8:E8"/>
    <mergeCell ref="B9:E9"/>
    <mergeCell ref="B10:E10"/>
    <mergeCell ref="B17:C17"/>
    <mergeCell ref="B18:C18"/>
    <mergeCell ref="A19:C19"/>
    <mergeCell ref="B20:C20"/>
    <mergeCell ref="B23:C23"/>
  </mergeCells>
  <conditionalFormatting sqref="E13:E38">
    <cfRule type="cellIs" dxfId="3" priority="2" operator="greaterThan">
      <formula>$D13</formula>
    </cfRule>
  </conditionalFormatting>
  <conditionalFormatting sqref="A40:A41">
    <cfRule type="duplicateValues" dxfId="2" priority="1"/>
  </conditionalFormatting>
  <pageMargins left="0.7" right="0.7" top="0.78740157499999996" bottom="0.78740157499999996" header="0.3" footer="0.3"/>
  <pageSetup paperSize="9" scale="6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tabSelected="1" zoomScaleNormal="100" workbookViewId="0">
      <selection activeCell="D4" sqref="D4"/>
    </sheetView>
  </sheetViews>
  <sheetFormatPr defaultRowHeight="15" x14ac:dyDescent="0.25"/>
  <cols>
    <col min="1" max="1" width="24.7109375" style="1" customWidth="1"/>
    <col min="2" max="2" width="10.42578125" style="1" customWidth="1"/>
    <col min="3" max="3" width="51.140625" style="1" customWidth="1"/>
    <col min="4" max="4" width="18.42578125" style="1" customWidth="1"/>
    <col min="5" max="5" width="20.140625" style="1" customWidth="1"/>
    <col min="6" max="7" width="9.140625" style="1" customWidth="1"/>
    <col min="8" max="16384" width="9.140625" style="1"/>
  </cols>
  <sheetData>
    <row r="1" spans="1:7" x14ac:dyDescent="0.25">
      <c r="B1" s="2"/>
      <c r="C1" s="2"/>
      <c r="D1" s="57" t="s">
        <v>42</v>
      </c>
      <c r="E1" s="57"/>
    </row>
    <row r="2" spans="1:7" x14ac:dyDescent="0.25">
      <c r="B2" s="2"/>
      <c r="C2" s="2"/>
      <c r="D2" s="3" t="s">
        <v>43</v>
      </c>
      <c r="E2" s="3"/>
    </row>
    <row r="3" spans="1:7" x14ac:dyDescent="0.25">
      <c r="B3" s="2"/>
      <c r="C3" s="2"/>
      <c r="D3" s="2"/>
      <c r="E3" s="3"/>
    </row>
    <row r="4" spans="1:7" x14ac:dyDescent="0.25">
      <c r="B4" s="2"/>
      <c r="C4" s="2"/>
      <c r="D4" s="2"/>
      <c r="E4" s="3"/>
    </row>
    <row r="5" spans="1:7" ht="24.75" customHeight="1" x14ac:dyDescent="0.25">
      <c r="A5" s="56" t="s">
        <v>37</v>
      </c>
      <c r="B5" s="56"/>
      <c r="C5" s="56"/>
      <c r="D5" s="27"/>
      <c r="E5" s="28"/>
      <c r="F5" s="29"/>
      <c r="G5" s="29"/>
    </row>
    <row r="6" spans="1:7" ht="15.75" thickBot="1" x14ac:dyDescent="0.3">
      <c r="A6" s="3"/>
      <c r="B6" s="2"/>
      <c r="C6" s="2"/>
      <c r="D6" s="2"/>
      <c r="E6" s="2"/>
    </row>
    <row r="7" spans="1:7" x14ac:dyDescent="0.25">
      <c r="A7" s="7" t="s">
        <v>28</v>
      </c>
      <c r="B7" s="38"/>
      <c r="C7" s="39"/>
      <c r="D7" s="39"/>
      <c r="E7" s="40"/>
    </row>
    <row r="8" spans="1:7" x14ac:dyDescent="0.25">
      <c r="A8" s="8" t="s">
        <v>29</v>
      </c>
      <c r="B8" s="41"/>
      <c r="C8" s="42"/>
      <c r="D8" s="42"/>
      <c r="E8" s="43"/>
    </row>
    <row r="9" spans="1:7" x14ac:dyDescent="0.25">
      <c r="A9" s="8" t="s">
        <v>30</v>
      </c>
      <c r="B9" s="44" t="s">
        <v>39</v>
      </c>
      <c r="C9" s="45"/>
      <c r="D9" s="45"/>
      <c r="E9" s="46"/>
    </row>
    <row r="10" spans="1:7" ht="15.75" thickBot="1" x14ac:dyDescent="0.3">
      <c r="A10" s="9" t="s">
        <v>31</v>
      </c>
      <c r="B10" s="47"/>
      <c r="C10" s="48"/>
      <c r="D10" s="48"/>
      <c r="E10" s="49"/>
    </row>
    <row r="11" spans="1:7" ht="15.75" thickBot="1" x14ac:dyDescent="0.3">
      <c r="A11" s="3"/>
      <c r="B11" s="10"/>
      <c r="C11" s="2"/>
      <c r="D11" s="2"/>
      <c r="E11" s="2"/>
    </row>
    <row r="12" spans="1:7" ht="75" customHeight="1" x14ac:dyDescent="0.25">
      <c r="A12" s="34" t="s">
        <v>0</v>
      </c>
      <c r="B12" s="35"/>
      <c r="C12" s="36"/>
      <c r="D12" s="11" t="s">
        <v>33</v>
      </c>
      <c r="E12" s="12" t="s">
        <v>36</v>
      </c>
    </row>
    <row r="13" spans="1:7" ht="18.75" x14ac:dyDescent="0.3">
      <c r="A13" s="37" t="s">
        <v>1</v>
      </c>
      <c r="B13" s="31"/>
      <c r="C13" s="32"/>
      <c r="D13" s="13">
        <f>D14+D19</f>
        <v>0</v>
      </c>
      <c r="E13" s="14">
        <f>E14+E19</f>
        <v>0</v>
      </c>
      <c r="F13" s="1" t="str">
        <f t="shared" ref="F13:F38" si="0">IF(E13&gt;D13,"CHYBA! požadavek převyšuje celkové náklady","ok")</f>
        <v>ok</v>
      </c>
      <c r="G13" s="30" t="str">
        <f>IF(E13&gt;('rok 2018'!E13)*1.02,"požadavek převyšuje požadavek roku 2018 - NELZE- NUTNO ROVNOMĚRNÉ ČERPÁNÍ!!!","OK")</f>
        <v>OK</v>
      </c>
    </row>
    <row r="14" spans="1:7" x14ac:dyDescent="0.25">
      <c r="A14" s="37" t="s">
        <v>2</v>
      </c>
      <c r="B14" s="31"/>
      <c r="C14" s="32"/>
      <c r="D14" s="13">
        <f>D15+D16+D17+D18</f>
        <v>0</v>
      </c>
      <c r="E14" s="14">
        <f>E15+E16+E17+E18</f>
        <v>0</v>
      </c>
      <c r="F14" s="1" t="str">
        <f t="shared" si="0"/>
        <v>ok</v>
      </c>
    </row>
    <row r="15" spans="1:7" x14ac:dyDescent="0.25">
      <c r="A15" s="16"/>
      <c r="B15" s="31" t="s">
        <v>3</v>
      </c>
      <c r="C15" s="32"/>
      <c r="D15" s="17"/>
      <c r="E15" s="18"/>
      <c r="F15" s="1" t="str">
        <f t="shared" si="0"/>
        <v>ok</v>
      </c>
    </row>
    <row r="16" spans="1:7" x14ac:dyDescent="0.25">
      <c r="A16" s="16"/>
      <c r="B16" s="31" t="s">
        <v>4</v>
      </c>
      <c r="C16" s="32"/>
      <c r="D16" s="17"/>
      <c r="E16" s="18"/>
      <c r="F16" s="1" t="str">
        <f t="shared" si="0"/>
        <v>ok</v>
      </c>
    </row>
    <row r="17" spans="1:6" x14ac:dyDescent="0.25">
      <c r="A17" s="16"/>
      <c r="B17" s="31" t="s">
        <v>5</v>
      </c>
      <c r="C17" s="32"/>
      <c r="D17" s="17"/>
      <c r="E17" s="18"/>
      <c r="F17" s="1" t="str">
        <f t="shared" si="0"/>
        <v>ok</v>
      </c>
    </row>
    <row r="18" spans="1:6" x14ac:dyDescent="0.25">
      <c r="A18" s="16"/>
      <c r="B18" s="31" t="s">
        <v>6</v>
      </c>
      <c r="C18" s="32"/>
      <c r="D18" s="17"/>
      <c r="E18" s="18"/>
      <c r="F18" s="1" t="str">
        <f t="shared" si="0"/>
        <v>ok</v>
      </c>
    </row>
    <row r="19" spans="1:6" x14ac:dyDescent="0.25">
      <c r="A19" s="37" t="s">
        <v>7</v>
      </c>
      <c r="B19" s="31"/>
      <c r="C19" s="32"/>
      <c r="D19" s="13">
        <f>D20+D23+D24+D25+D26+D27+D38</f>
        <v>0</v>
      </c>
      <c r="E19" s="14">
        <f>E20+E23+E24+E25+E26+E27+E38</f>
        <v>0</v>
      </c>
      <c r="F19" s="1" t="str">
        <f t="shared" si="0"/>
        <v>ok</v>
      </c>
    </row>
    <row r="20" spans="1:6" x14ac:dyDescent="0.25">
      <c r="A20" s="19"/>
      <c r="B20" s="31" t="s">
        <v>8</v>
      </c>
      <c r="C20" s="32"/>
      <c r="D20" s="13">
        <f>D21+D22</f>
        <v>0</v>
      </c>
      <c r="E20" s="14">
        <f>E21+E22</f>
        <v>0</v>
      </c>
      <c r="F20" s="1" t="str">
        <f t="shared" si="0"/>
        <v>ok</v>
      </c>
    </row>
    <row r="21" spans="1:6" x14ac:dyDescent="0.25">
      <c r="A21" s="19"/>
      <c r="B21" s="20" t="s">
        <v>9</v>
      </c>
      <c r="C21" s="21"/>
      <c r="D21" s="17"/>
      <c r="E21" s="18"/>
      <c r="F21" s="1" t="str">
        <f t="shared" si="0"/>
        <v>ok</v>
      </c>
    </row>
    <row r="22" spans="1:6" x14ac:dyDescent="0.25">
      <c r="A22" s="19"/>
      <c r="B22" s="20" t="s">
        <v>10</v>
      </c>
      <c r="C22" s="21"/>
      <c r="D22" s="17"/>
      <c r="E22" s="18"/>
      <c r="F22" s="1" t="str">
        <f t="shared" si="0"/>
        <v>ok</v>
      </c>
    </row>
    <row r="23" spans="1:6" x14ac:dyDescent="0.25">
      <c r="A23" s="19"/>
      <c r="B23" s="31" t="s">
        <v>11</v>
      </c>
      <c r="C23" s="32"/>
      <c r="D23" s="17"/>
      <c r="E23" s="18"/>
      <c r="F23" s="1" t="str">
        <f t="shared" si="0"/>
        <v>ok</v>
      </c>
    </row>
    <row r="24" spans="1:6" x14ac:dyDescent="0.25">
      <c r="A24" s="19"/>
      <c r="B24" s="31" t="s">
        <v>12</v>
      </c>
      <c r="C24" s="32"/>
      <c r="D24" s="17"/>
      <c r="E24" s="18"/>
      <c r="F24" s="1" t="str">
        <f t="shared" si="0"/>
        <v>ok</v>
      </c>
    </row>
    <row r="25" spans="1:6" x14ac:dyDescent="0.25">
      <c r="A25" s="19"/>
      <c r="B25" s="31" t="s">
        <v>13</v>
      </c>
      <c r="C25" s="32"/>
      <c r="D25" s="17"/>
      <c r="E25" s="18"/>
      <c r="F25" s="1" t="str">
        <f t="shared" si="0"/>
        <v>ok</v>
      </c>
    </row>
    <row r="26" spans="1:6" x14ac:dyDescent="0.25">
      <c r="A26" s="19"/>
      <c r="B26" s="31" t="s">
        <v>14</v>
      </c>
      <c r="C26" s="32"/>
      <c r="D26" s="17"/>
      <c r="E26" s="18"/>
      <c r="F26" s="1" t="str">
        <f t="shared" si="0"/>
        <v>ok</v>
      </c>
    </row>
    <row r="27" spans="1:6" x14ac:dyDescent="0.25">
      <c r="A27" s="19"/>
      <c r="B27" s="31" t="s">
        <v>15</v>
      </c>
      <c r="C27" s="32"/>
      <c r="D27" s="13">
        <f>SUM(D28:D37)</f>
        <v>0</v>
      </c>
      <c r="E27" s="14">
        <f>SUM(E28:E37)</f>
        <v>0</v>
      </c>
      <c r="F27" s="1" t="str">
        <f t="shared" si="0"/>
        <v>ok</v>
      </c>
    </row>
    <row r="28" spans="1:6" x14ac:dyDescent="0.25">
      <c r="A28" s="19"/>
      <c r="B28" s="20" t="s">
        <v>16</v>
      </c>
      <c r="C28" s="21"/>
      <c r="D28" s="17"/>
      <c r="E28" s="18"/>
      <c r="F28" s="1" t="str">
        <f t="shared" si="0"/>
        <v>ok</v>
      </c>
    </row>
    <row r="29" spans="1:6" x14ac:dyDescent="0.25">
      <c r="A29" s="19"/>
      <c r="B29" s="20" t="s">
        <v>17</v>
      </c>
      <c r="C29" s="21"/>
      <c r="D29" s="17"/>
      <c r="E29" s="18"/>
      <c r="F29" s="1" t="str">
        <f t="shared" si="0"/>
        <v>ok</v>
      </c>
    </row>
    <row r="30" spans="1:6" x14ac:dyDescent="0.25">
      <c r="A30" s="19"/>
      <c r="B30" s="20" t="s">
        <v>18</v>
      </c>
      <c r="C30" s="21"/>
      <c r="D30" s="17"/>
      <c r="E30" s="18"/>
      <c r="F30" s="1" t="str">
        <f t="shared" si="0"/>
        <v>ok</v>
      </c>
    </row>
    <row r="31" spans="1:6" x14ac:dyDescent="0.25">
      <c r="A31" s="19"/>
      <c r="B31" s="20" t="s">
        <v>19</v>
      </c>
      <c r="C31" s="21"/>
      <c r="D31" s="17"/>
      <c r="E31" s="18"/>
      <c r="F31" s="1" t="str">
        <f t="shared" si="0"/>
        <v>ok</v>
      </c>
    </row>
    <row r="32" spans="1:6" x14ac:dyDescent="0.25">
      <c r="A32" s="19"/>
      <c r="B32" s="20" t="s">
        <v>20</v>
      </c>
      <c r="C32" s="21"/>
      <c r="D32" s="17"/>
      <c r="E32" s="18"/>
      <c r="F32" s="1" t="str">
        <f t="shared" si="0"/>
        <v>ok</v>
      </c>
    </row>
    <row r="33" spans="1:6" x14ac:dyDescent="0.25">
      <c r="A33" s="19"/>
      <c r="B33" s="20" t="s">
        <v>21</v>
      </c>
      <c r="C33" s="21"/>
      <c r="D33" s="17"/>
      <c r="E33" s="18"/>
      <c r="F33" s="1" t="str">
        <f t="shared" si="0"/>
        <v>ok</v>
      </c>
    </row>
    <row r="34" spans="1:6" x14ac:dyDescent="0.25">
      <c r="A34" s="19"/>
      <c r="B34" s="20" t="s">
        <v>22</v>
      </c>
      <c r="C34" s="21"/>
      <c r="D34" s="17"/>
      <c r="E34" s="18"/>
      <c r="F34" s="1" t="str">
        <f t="shared" si="0"/>
        <v>ok</v>
      </c>
    </row>
    <row r="35" spans="1:6" x14ac:dyDescent="0.25">
      <c r="A35" s="19"/>
      <c r="B35" s="20" t="s">
        <v>23</v>
      </c>
      <c r="C35" s="21"/>
      <c r="D35" s="17"/>
      <c r="E35" s="18"/>
      <c r="F35" s="1" t="str">
        <f t="shared" si="0"/>
        <v>ok</v>
      </c>
    </row>
    <row r="36" spans="1:6" x14ac:dyDescent="0.25">
      <c r="A36" s="19"/>
      <c r="B36" s="20" t="s">
        <v>24</v>
      </c>
      <c r="C36" s="21"/>
      <c r="D36" s="17"/>
      <c r="E36" s="18"/>
      <c r="F36" s="1" t="str">
        <f t="shared" si="0"/>
        <v>ok</v>
      </c>
    </row>
    <row r="37" spans="1:6" x14ac:dyDescent="0.25">
      <c r="A37" s="19"/>
      <c r="B37" s="20" t="s">
        <v>25</v>
      </c>
      <c r="C37" s="21"/>
      <c r="D37" s="17"/>
      <c r="E37" s="18"/>
      <c r="F37" s="1" t="str">
        <f t="shared" si="0"/>
        <v>ok</v>
      </c>
    </row>
    <row r="38" spans="1:6" ht="15.75" thickBot="1" x14ac:dyDescent="0.3">
      <c r="A38" s="22"/>
      <c r="B38" s="54" t="s">
        <v>32</v>
      </c>
      <c r="C38" s="55"/>
      <c r="D38" s="23"/>
      <c r="E38" s="24"/>
      <c r="F38" s="1" t="str">
        <f t="shared" si="0"/>
        <v>ok</v>
      </c>
    </row>
    <row r="39" spans="1:6" ht="15.75" thickBot="1" x14ac:dyDescent="0.3"/>
    <row r="40" spans="1:6" x14ac:dyDescent="0.25">
      <c r="A40" s="25" t="s">
        <v>26</v>
      </c>
      <c r="B40" s="50"/>
      <c r="C40" s="50"/>
      <c r="D40" s="50"/>
      <c r="E40" s="51"/>
    </row>
    <row r="41" spans="1:6" ht="15.75" thickBot="1" x14ac:dyDescent="0.3">
      <c r="A41" s="26" t="s">
        <v>27</v>
      </c>
      <c r="B41" s="52"/>
      <c r="C41" s="52"/>
      <c r="D41" s="52"/>
      <c r="E41" s="53"/>
    </row>
    <row r="43" spans="1:6" x14ac:dyDescent="0.25">
      <c r="A43" s="1" t="s">
        <v>41</v>
      </c>
    </row>
  </sheetData>
  <sheetProtection formatCells="0"/>
  <mergeCells count="23">
    <mergeCell ref="D1:E1"/>
    <mergeCell ref="B40:E40"/>
    <mergeCell ref="B41:E41"/>
    <mergeCell ref="B25:C25"/>
    <mergeCell ref="B26:C26"/>
    <mergeCell ref="B27:C27"/>
    <mergeCell ref="B38:C38"/>
    <mergeCell ref="B24:C24"/>
    <mergeCell ref="B16:C16"/>
    <mergeCell ref="A5:C5"/>
    <mergeCell ref="A12:C12"/>
    <mergeCell ref="A13:C13"/>
    <mergeCell ref="A14:C14"/>
    <mergeCell ref="B15:C15"/>
    <mergeCell ref="B7:E7"/>
    <mergeCell ref="B8:E8"/>
    <mergeCell ref="B9:E9"/>
    <mergeCell ref="B10:E10"/>
    <mergeCell ref="B17:C17"/>
    <mergeCell ref="B18:C18"/>
    <mergeCell ref="A19:C19"/>
    <mergeCell ref="B20:C20"/>
    <mergeCell ref="B23:C23"/>
  </mergeCells>
  <conditionalFormatting sqref="E13:E38">
    <cfRule type="cellIs" dxfId="1" priority="2" operator="greaterThan">
      <formula>$D13</formula>
    </cfRule>
  </conditionalFormatting>
  <conditionalFormatting sqref="A40:A41">
    <cfRule type="duplicateValues" dxfId="0" priority="1"/>
  </conditionalFormatting>
  <pageMargins left="0.7" right="0.7" top="0.78740157499999996" bottom="0.78740157499999996" header="0.3" footer="0.3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rok 2018</vt:lpstr>
      <vt:lpstr>rok 2019</vt:lpstr>
      <vt:lpstr>'rok 2018'!_ftnref1</vt:lpstr>
      <vt:lpstr>'rok 2019'!_ftnref1</vt:lpstr>
      <vt:lpstr>'rok 2018'!Oblast_tisku</vt:lpstr>
      <vt:lpstr>'rok 2019'!Oblast_tisku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Fulínová Jana</cp:lastModifiedBy>
  <cp:lastPrinted>2016-03-29T09:08:25Z</cp:lastPrinted>
  <dcterms:created xsi:type="dcterms:W3CDTF">2015-09-10T11:07:17Z</dcterms:created>
  <dcterms:modified xsi:type="dcterms:W3CDTF">2017-07-17T11:09:34Z</dcterms:modified>
</cp:coreProperties>
</file>