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arcova\Desktop\Zveřejnění po usnesení ZK - Přidělené dotace\PZK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</calcChain>
</file>

<file path=xl/sharedStrings.xml><?xml version="1.0" encoding="utf-8"?>
<sst xmlns="http://schemas.openxmlformats.org/spreadsheetml/2006/main" count="271" uniqueCount="240">
  <si>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</si>
  <si>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</si>
  <si>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</si>
  <si>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</si>
  <si>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</si>
  <si>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</si>
  <si>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</si>
  <si>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</si>
  <si>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</si>
  <si>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Datum a čas elektronického podání žádosti*</t>
  </si>
  <si>
    <t>1.</t>
  </si>
  <si>
    <t>Celkový předpokládaný objem peněžních prostředků z rozpočtu SK pro rok 2021</t>
  </si>
  <si>
    <t>CELKEM</t>
  </si>
  <si>
    <t>Návrh na poskytnutí dotací z Programu 2021 pro poskytování dotací  na podporu základních knihoven z rozpočtu Středočeského kraje 
ze Středočeského Fondu kultury a obnovy památek
v rámci tematické zadání Základní knihovny</t>
  </si>
  <si>
    <t xml:space="preserve">2. </t>
  </si>
  <si>
    <t>KUL/PZK/045028/2021</t>
  </si>
  <si>
    <t>Kojetice (00240320)</t>
  </si>
  <si>
    <t>Mělník</t>
  </si>
  <si>
    <t>Modernizace knihovny Kojetice</t>
  </si>
  <si>
    <t>2021-05-11 11:22:01.0</t>
  </si>
  <si>
    <t>KUL/PZK/045091/2021</t>
  </si>
  <si>
    <t>Ondřejov (00240567)</t>
  </si>
  <si>
    <t>Praha - východ</t>
  </si>
  <si>
    <t>Pořízení vybavení pro Základní knihovnu v Ondřejově</t>
  </si>
  <si>
    <t>2021-05-13 10:30:15.0</t>
  </si>
  <si>
    <t>KUL/PZK/044973/2021</t>
  </si>
  <si>
    <t>Krňany (00232041)</t>
  </si>
  <si>
    <t>Benešov</t>
  </si>
  <si>
    <t>Obec Krňany - modernizace místní knihovny Třebsín</t>
  </si>
  <si>
    <t>2021-05-10 15:44:08.0</t>
  </si>
  <si>
    <t>KUL/PZK/044923/2021</t>
  </si>
  <si>
    <t>Obec Choťánky (00239178)</t>
  </si>
  <si>
    <t>Nymburk</t>
  </si>
  <si>
    <t>Základní vybaveni knihovny</t>
  </si>
  <si>
    <t>2021-05-05 08:33:07.0</t>
  </si>
  <si>
    <t>KUL/PZK/044992/2021</t>
  </si>
  <si>
    <t>Kovanice (00239321)</t>
  </si>
  <si>
    <t>Mobiliář do nových prostor  Obecní knihovny v Kovanicích</t>
  </si>
  <si>
    <t>2021-05-05 17:19:51.0</t>
  </si>
  <si>
    <t>KUL/PZK/045146/2021</t>
  </si>
  <si>
    <t>Sibřina (00240745)</t>
  </si>
  <si>
    <t>Obecní knihovna-lidem</t>
  </si>
  <si>
    <t>2021-05-12 17:55:34.0</t>
  </si>
  <si>
    <t>KUL/PZK/045037/2021</t>
  </si>
  <si>
    <t>Suchomasty (00233838)</t>
  </si>
  <si>
    <t>Beroun</t>
  </si>
  <si>
    <t>Vybavení knihovny 2021</t>
  </si>
  <si>
    <t>2021-05-07 12:18:45.0</t>
  </si>
  <si>
    <t>KUL/PZK/044987/2021</t>
  </si>
  <si>
    <t>Louňovice (00240435)</t>
  </si>
  <si>
    <t>Modernizace - Ženíškova knihovna</t>
  </si>
  <si>
    <t>2021-05-13 09:40:43.0</t>
  </si>
  <si>
    <t>KUL/PZK/045043/2021</t>
  </si>
  <si>
    <t>Čechtice (00231550)</t>
  </si>
  <si>
    <t>Moderní knihovna v Čechticích</t>
  </si>
  <si>
    <t>2021-05-10 15:01:35.0</t>
  </si>
  <si>
    <t>KUL/PZK/044827/2021</t>
  </si>
  <si>
    <t>Žehuň (00239992)</t>
  </si>
  <si>
    <t>Kolín</t>
  </si>
  <si>
    <t>Pořízení vybavení do Obecní základní knihovny v Žehuni pro veřejné využití mnoha generacemi v obci</t>
  </si>
  <si>
    <t>2021-05-04 14:53:24.0</t>
  </si>
  <si>
    <t>KUL/PZK/045150/2021</t>
  </si>
  <si>
    <t>Středisková knihovna (61924181)</t>
  </si>
  <si>
    <t>Kutná Hora</t>
  </si>
  <si>
    <t>Modernizace interiéru knihovny - výměna mobiliáře</t>
  </si>
  <si>
    <t>2021-05-12 09:54:08.0</t>
  </si>
  <si>
    <t>KUL/PZK/044884/2021</t>
  </si>
  <si>
    <t>Mcely (00239411)</t>
  </si>
  <si>
    <t>Nové vybavení do knihovny ve Mcelích</t>
  </si>
  <si>
    <t>2021-05-05 12:02:52.0</t>
  </si>
  <si>
    <t>KUL/PZK/045093/2021</t>
  </si>
  <si>
    <t>Klecany (00240290)</t>
  </si>
  <si>
    <t>Mobiliář do klecanské knihovny</t>
  </si>
  <si>
    <t>2021-05-12 11:10:48.0</t>
  </si>
  <si>
    <t>KUL/PZK/044822/2021</t>
  </si>
  <si>
    <t>Církvice (00236012)</t>
  </si>
  <si>
    <t>Dovybavení místní knihovny</t>
  </si>
  <si>
    <t>2021-05-05 15:54:04.0</t>
  </si>
  <si>
    <t>KUL/PZK/045073/2021</t>
  </si>
  <si>
    <t>Řevničov (00244368)</t>
  </si>
  <si>
    <t>Rakovník</t>
  </si>
  <si>
    <t>Knihovna Řevničov</t>
  </si>
  <si>
    <t>2021-05-10 16:18:47.0</t>
  </si>
  <si>
    <t>KUL/PZK/044840/2021</t>
  </si>
  <si>
    <t>Veltruby (00235881)</t>
  </si>
  <si>
    <t xml:space="preserve">Nový mobiliář do knihovny </t>
  </si>
  <si>
    <t>2021-05-03 16:25:26.0</t>
  </si>
  <si>
    <t>KUL/PZK/045122/2021</t>
  </si>
  <si>
    <t>Kněžice (00239241)</t>
  </si>
  <si>
    <t>Moderní a nadčasová knihovna</t>
  </si>
  <si>
    <t>2021-05-12 10:38:12.0</t>
  </si>
  <si>
    <t>KUL/PZK/045092/2021</t>
  </si>
  <si>
    <t>Pátek (00239593)</t>
  </si>
  <si>
    <t>Pátecká knihovna z pohodlí domova</t>
  </si>
  <si>
    <t>2021-05-10 10:39:25.0</t>
  </si>
  <si>
    <t>KUL/PZK/044918/2021</t>
  </si>
  <si>
    <t>Knihovna Jana Drdy (00068179)</t>
  </si>
  <si>
    <t>Příbram</t>
  </si>
  <si>
    <t>Doupě - oddělení pro náctileté</t>
  </si>
  <si>
    <t>2021-05-05 09:39:46.0</t>
  </si>
  <si>
    <t>KUL/PZK/045063/2021</t>
  </si>
  <si>
    <t>Kochánky (00238040)</t>
  </si>
  <si>
    <t>Mladá Boleslav</t>
  </si>
  <si>
    <t>Vybavení knihovny novým mobiliářem</t>
  </si>
  <si>
    <t>2021-05-12 21:01:30.0</t>
  </si>
  <si>
    <t>KUL/PZK/045163/2021</t>
  </si>
  <si>
    <t>Krchleby (00236179)</t>
  </si>
  <si>
    <t>Moderní knihovna</t>
  </si>
  <si>
    <t>2021-05-12 12:32:35.0</t>
  </si>
  <si>
    <t>KUL/PZK/044921/2021</t>
  </si>
  <si>
    <t>Jince (00242381)</t>
  </si>
  <si>
    <t>Vybavení knihovny jako komunitního centra akcí pro veřejnost vhodným mobiliářem.</t>
  </si>
  <si>
    <t>2021-05-06 08:16:58.0</t>
  </si>
  <si>
    <t>KUL/PZK/044855/2021</t>
  </si>
  <si>
    <t>Ovčáry (00235628)</t>
  </si>
  <si>
    <t>Digitalizace knihovny a rozšíření služeb</t>
  </si>
  <si>
    <t>2021-05-07 11:44:37.0</t>
  </si>
  <si>
    <t>KUL/PZK/045111/2021</t>
  </si>
  <si>
    <t>Kulturní centrum Kamenice (66003636)</t>
  </si>
  <si>
    <t>Knihobudky v obci, modernizace vybavení knihovny.</t>
  </si>
  <si>
    <t>2021-05-12 14:14:33.0</t>
  </si>
  <si>
    <t>KUL/PZK/045241/2021</t>
  </si>
  <si>
    <t>Velký Osek (00235873)</t>
  </si>
  <si>
    <t>Revitalizace obecní knihovny Velký Osek</t>
  </si>
  <si>
    <t>2021-05-13 12:20:26.0</t>
  </si>
  <si>
    <t>KUL/PZK/045247/2021</t>
  </si>
  <si>
    <t>Třebusice (00235032)</t>
  </si>
  <si>
    <t>Kladno</t>
  </si>
  <si>
    <t>Modernizace obecní knihovny</t>
  </si>
  <si>
    <t>2021-05-13 14:44:07.0</t>
  </si>
  <si>
    <t>KUL/PZK/045194/2021</t>
  </si>
  <si>
    <t>Zdiby (00241032)</t>
  </si>
  <si>
    <t>Technické vybavení obecní knihovny</t>
  </si>
  <si>
    <t>2021-05-13 13:14:37.0</t>
  </si>
  <si>
    <t>KUL/PZK/045030/2021</t>
  </si>
  <si>
    <t>Sedlec-Prčice (00232645)</t>
  </si>
  <si>
    <t>Dovybavení knihovny Sedlec-Prčice</t>
  </si>
  <si>
    <t>2021-05-10 07:49:51.0</t>
  </si>
  <si>
    <t>KUL/PZK/045076/2021</t>
  </si>
  <si>
    <t>Tuklaty (00235822)</t>
  </si>
  <si>
    <t>Mobiliář do volného výběru pro Obecní knihovnu Tuklaty</t>
  </si>
  <si>
    <t>2021-05-12 17:15:59.0</t>
  </si>
  <si>
    <t>KUL/PZK/045135/2021</t>
  </si>
  <si>
    <t>Dolní Kralovice (00231711)</t>
  </si>
  <si>
    <t>Knihovna Dolní Kralovice</t>
  </si>
  <si>
    <t>2021-05-13 13:12:22.0</t>
  </si>
  <si>
    <t>KUL/PZK/045018/2021</t>
  </si>
  <si>
    <t>Chotusice (00236128)</t>
  </si>
  <si>
    <t>Prezentační vybavení knihovny a mobiliář pro děti</t>
  </si>
  <si>
    <t>2021-05-06 13:17:20.0</t>
  </si>
  <si>
    <t>KUL/PZK/045124/2021</t>
  </si>
  <si>
    <t>Mníšek pod Brdy (00242748)</t>
  </si>
  <si>
    <t>Praha - západ</t>
  </si>
  <si>
    <t>Naše malá komunitní knihovna</t>
  </si>
  <si>
    <t>2021-05-13 10:21:25.0</t>
  </si>
  <si>
    <t>KUL/PZK/044982/2021</t>
  </si>
  <si>
    <t>Zruč nad Sázavou (00236667)</t>
  </si>
  <si>
    <t>Multifunkční kopírovací  zařízení do městské knihovny ve Zruči nad Sázavou</t>
  </si>
  <si>
    <t>2021-05-06 08:26:34.0</t>
  </si>
  <si>
    <t>KUL/PZK/045103/2021</t>
  </si>
  <si>
    <t>Líšnice (00241440)</t>
  </si>
  <si>
    <t>Obnova a doplnění informační technologie knihovny</t>
  </si>
  <si>
    <t>2021-05-11 13:22:57.0</t>
  </si>
  <si>
    <t>KUL/PZK/044878/2021</t>
  </si>
  <si>
    <t xml:space="preserve"> Mšeno (00237078)</t>
  </si>
  <si>
    <t>Obnova mobiliáře Městské knihovny ve Mšeně</t>
  </si>
  <si>
    <t>2021-05-07 11:00:19.0</t>
  </si>
  <si>
    <t>KUL/PZK/044820/2021</t>
  </si>
  <si>
    <t>Rožmitál pod Třemšínem (00243221)</t>
  </si>
  <si>
    <t>Technické vybavení pro práci s veřejností ve vesnických pobočkách knihoven města Rožmitál pod Třemšínem</t>
  </si>
  <si>
    <t>2021-05-03 10:43:28.0</t>
  </si>
  <si>
    <t>KUL/PZK/044988/2021</t>
  </si>
  <si>
    <t>Knihovna Eduarda Petišky (67365965)</t>
  </si>
  <si>
    <t>Vybudování páteřní optické sítě Knihovny Eduarda Petišky</t>
  </si>
  <si>
    <t>2021-05-12 13:08:53.0</t>
  </si>
  <si>
    <t>KUL/PZK/044866/2021</t>
  </si>
  <si>
    <t>Kralupy nad Vltavou (00236977)</t>
  </si>
  <si>
    <t>E-knihy a dovybavení výpočetní technikou v Městské knihovně Kralupy nad Vltavou</t>
  </si>
  <si>
    <t>2021-05-03 15:05:22.0</t>
  </si>
  <si>
    <t>KUL/PZK/044861/2021</t>
  </si>
  <si>
    <t>Městská knihovna S.Čecha (48932060)</t>
  </si>
  <si>
    <t>Pořízení biblioboxů v Pečkách Sever a Pečkách Jih</t>
  </si>
  <si>
    <t>2021-05-07 09:28:24.0</t>
  </si>
  <si>
    <t>KUL/PZK/044972/2021</t>
  </si>
  <si>
    <t>Nové Strašecí (00244155)</t>
  </si>
  <si>
    <t>MK Nové Strašecí - vybavení nového oddělení regionální literatury</t>
  </si>
  <si>
    <t>2021-05-11 13:46:11.0</t>
  </si>
  <si>
    <t>KUL/PZK/045009/2021</t>
  </si>
  <si>
    <t>Roztoky (00241610)</t>
  </si>
  <si>
    <t>Technické vybavení pro práci s veřejností v MK Roztoky - OZOBOT</t>
  </si>
  <si>
    <t>2021-05-13 10:12:51.0</t>
  </si>
  <si>
    <t>KUL/PZK/045068/2021</t>
  </si>
  <si>
    <t>Jivina (00233366)</t>
  </si>
  <si>
    <t>Audiovizuální místnost knihovny v Jivině</t>
  </si>
  <si>
    <t>2021-05-12 19:51:03.0</t>
  </si>
  <si>
    <t>KUL/PZK/045065/2021</t>
  </si>
  <si>
    <t>Centrum vzdělávání, informací a kultury/Městská knihovna (46390472)</t>
  </si>
  <si>
    <t>Knihovna-místo setkávání dospívajících členů (nejen) čtenářské komunity</t>
  </si>
  <si>
    <t>2021-05-13 14:51:18.0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</si>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</sst>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4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/>
    <xf numFmtId="0" fontId="0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3" fontId="1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wrapText="1"/>
    </xf>
    <xf numFmtId="2" fontId="0" fillId="0" borderId="1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wrapText="1"/>
    </xf>
    <xf numFmtId="2" fontId="0" fillId="0" borderId="2" xfId="0" applyNumberFormat="1" applyFont="1" applyFill="1" applyBorder="1" applyAlignment="1"/>
    <xf numFmtId="3" fontId="0" fillId="0" borderId="2" xfId="0" applyNumberFormat="1" applyFont="1" applyFill="1" applyBorder="1" applyAlignment="1"/>
    <xf numFmtId="165" fontId="6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/>
    <xf numFmtId="0" fontId="0" fillId="0" borderId="4" xfId="0" applyNumberFormat="1" applyFont="1" applyFill="1" applyBorder="1" applyAlignment="1">
      <alignment wrapText="1"/>
    </xf>
    <xf numFmtId="2" fontId="0" fillId="0" borderId="4" xfId="0" applyNumberFormat="1" applyFont="1" applyFill="1" applyBorder="1" applyAlignment="1"/>
    <xf numFmtId="3" fontId="0" fillId="0" borderId="4" xfId="0" applyNumberFormat="1" applyFont="1" applyFill="1" applyBorder="1" applyAlignment="1"/>
    <xf numFmtId="3" fontId="7" fillId="0" borderId="4" xfId="0" applyNumberFormat="1" applyFont="1" applyFill="1" applyBorder="1" applyAlignment="1"/>
    <xf numFmtId="165" fontId="6" fillId="0" borderId="4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H49" sqref="H49"/>
    </sheetView>
  </sheetViews>
  <sheetFormatPr defaultRowHeight="15" x14ac:dyDescent="0.25"/>
  <cols>
    <col min="1" max="1" width="6.28515625" style="1" customWidth="1"/>
    <col min="2" max="2" width="21.42578125" style="9" customWidth="1"/>
    <col min="3" max="3" width="15.5703125" style="9" customWidth="1"/>
    <col min="4" max="4" width="10" style="9" customWidth="1"/>
    <col min="5" max="5" width="22.5703125" style="9" customWidth="1"/>
    <col min="6" max="6" width="11.7109375" style="9" bestFit="1" customWidth="1"/>
    <col min="7" max="9" width="14.7109375" style="9" customWidth="1"/>
    <col min="10" max="10" width="23.140625" style="11" customWidth="1"/>
  </cols>
  <sheetData>
    <row r="1" spans="1:10" ht="57.75" customHeight="1" x14ac:dyDescent="0.25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x14ac:dyDescent="0.25">
      <c r="A2" s="33" t="s">
        <v>11</v>
      </c>
      <c r="B2" s="34"/>
      <c r="C2" s="34"/>
      <c r="D2" s="34"/>
      <c r="E2" s="34"/>
      <c r="F2" s="34"/>
      <c r="G2" s="34"/>
      <c r="H2" s="34"/>
      <c r="I2" s="2">
        <v>2331664</v>
      </c>
      <c r="J2" s="3"/>
    </row>
    <row r="3" spans="1:10" ht="38.2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4" t="s">
        <v>8</v>
      </c>
      <c r="J3" s="4" t="s">
        <v>9</v>
      </c>
    </row>
    <row r="4" spans="1:10" ht="30" x14ac:dyDescent="0.25">
      <c r="A4" s="4" t="s">
        <v>10</v>
      </c>
      <c r="B4" s="6" t="s">
        <v>15</v>
      </c>
      <c r="C4" s="7" t="s">
        <v>16</v>
      </c>
      <c r="D4" s="7" t="s">
        <v>17</v>
      </c>
      <c r="E4" s="7" t="s">
        <v>18</v>
      </c>
      <c r="F4" s="16">
        <v>85.6</v>
      </c>
      <c r="G4" s="8">
        <v>53000</v>
      </c>
      <c r="H4" s="8">
        <v>53000</v>
      </c>
      <c r="I4" s="17">
        <f>H4</f>
        <v>53000</v>
      </c>
      <c r="J4" s="6" t="s">
        <v>19</v>
      </c>
    </row>
    <row r="5" spans="1:10" ht="45" x14ac:dyDescent="0.25">
      <c r="A5" s="4" t="s">
        <v>14</v>
      </c>
      <c r="B5" s="6" t="s">
        <v>20</v>
      </c>
      <c r="C5" s="7" t="s">
        <v>21</v>
      </c>
      <c r="D5" s="7" t="s">
        <v>22</v>
      </c>
      <c r="E5" s="7" t="s">
        <v>23</v>
      </c>
      <c r="F5" s="16">
        <v>79.599999999999994</v>
      </c>
      <c r="G5" s="8">
        <v>56250</v>
      </c>
      <c r="H5" s="8">
        <v>56250</v>
      </c>
      <c r="I5" s="17">
        <f>I4+H5</f>
        <v>109250</v>
      </c>
      <c r="J5" s="6" t="s">
        <v>24</v>
      </c>
    </row>
    <row r="6" spans="1:10" ht="45" x14ac:dyDescent="0.25">
      <c r="A6" s="4" t="s">
        <v>199</v>
      </c>
      <c r="B6" s="6" t="s">
        <v>25</v>
      </c>
      <c r="C6" s="7" t="s">
        <v>26</v>
      </c>
      <c r="D6" s="7" t="s">
        <v>27</v>
      </c>
      <c r="E6" s="7" t="s">
        <v>28</v>
      </c>
      <c r="F6" s="16">
        <v>78.599999999999994</v>
      </c>
      <c r="G6" s="8">
        <v>64000</v>
      </c>
      <c r="H6" s="8">
        <v>64000</v>
      </c>
      <c r="I6" s="17">
        <f>I5+H6</f>
        <v>173250</v>
      </c>
      <c r="J6" s="6" t="s">
        <v>29</v>
      </c>
    </row>
    <row r="7" spans="1:10" ht="30" x14ac:dyDescent="0.25">
      <c r="A7" s="4" t="s">
        <v>200</v>
      </c>
      <c r="B7" s="6" t="s">
        <v>30</v>
      </c>
      <c r="C7" s="7" t="s">
        <v>31</v>
      </c>
      <c r="D7" s="7" t="s">
        <v>32</v>
      </c>
      <c r="E7" s="7" t="s">
        <v>33</v>
      </c>
      <c r="F7" s="16">
        <v>78</v>
      </c>
      <c r="G7" s="8">
        <v>70000</v>
      </c>
      <c r="H7" s="8">
        <v>70000</v>
      </c>
      <c r="I7" s="17">
        <f>I6+H7</f>
        <v>243250</v>
      </c>
      <c r="J7" s="6" t="s">
        <v>34</v>
      </c>
    </row>
    <row r="8" spans="1:10" ht="45" x14ac:dyDescent="0.25">
      <c r="A8" s="4" t="s">
        <v>201</v>
      </c>
      <c r="B8" s="6" t="s">
        <v>35</v>
      </c>
      <c r="C8" s="7" t="s">
        <v>36</v>
      </c>
      <c r="D8" s="7" t="s">
        <v>32</v>
      </c>
      <c r="E8" s="7" t="s">
        <v>37</v>
      </c>
      <c r="F8" s="16">
        <v>77.400000000000006</v>
      </c>
      <c r="G8" s="8">
        <v>68378</v>
      </c>
      <c r="H8" s="8">
        <v>68378</v>
      </c>
      <c r="I8" s="17">
        <f t="shared" ref="I8:I38" si="0">I7+H8</f>
        <v>311628</v>
      </c>
      <c r="J8" s="6" t="s">
        <v>38</v>
      </c>
    </row>
    <row r="9" spans="1:10" ht="30" x14ac:dyDescent="0.25">
      <c r="A9" s="4" t="s">
        <v>202</v>
      </c>
      <c r="B9" s="6" t="s">
        <v>39</v>
      </c>
      <c r="C9" s="7" t="s">
        <v>40</v>
      </c>
      <c r="D9" s="7" t="s">
        <v>22</v>
      </c>
      <c r="E9" s="7" t="s">
        <v>41</v>
      </c>
      <c r="F9" s="16">
        <v>76.2</v>
      </c>
      <c r="G9" s="8">
        <v>70000</v>
      </c>
      <c r="H9" s="8">
        <v>70000</v>
      </c>
      <c r="I9" s="17">
        <f t="shared" si="0"/>
        <v>381628</v>
      </c>
      <c r="J9" s="6" t="s">
        <v>42</v>
      </c>
    </row>
    <row r="10" spans="1:10" ht="30" x14ac:dyDescent="0.25">
      <c r="A10" s="4" t="s">
        <v>203</v>
      </c>
      <c r="B10" s="6" t="s">
        <v>43</v>
      </c>
      <c r="C10" s="7" t="s">
        <v>44</v>
      </c>
      <c r="D10" s="7" t="s">
        <v>45</v>
      </c>
      <c r="E10" s="7" t="s">
        <v>46</v>
      </c>
      <c r="F10" s="16">
        <v>74.2</v>
      </c>
      <c r="G10" s="8">
        <v>70000</v>
      </c>
      <c r="H10" s="8">
        <v>70000</v>
      </c>
      <c r="I10" s="17">
        <f t="shared" si="0"/>
        <v>451628</v>
      </c>
      <c r="J10" s="6" t="s">
        <v>47</v>
      </c>
    </row>
    <row r="11" spans="1:10" ht="30" x14ac:dyDescent="0.25">
      <c r="A11" s="4" t="s">
        <v>204</v>
      </c>
      <c r="B11" s="6" t="s">
        <v>48</v>
      </c>
      <c r="C11" s="7" t="s">
        <v>49</v>
      </c>
      <c r="D11" s="7" t="s">
        <v>22</v>
      </c>
      <c r="E11" s="7" t="s">
        <v>50</v>
      </c>
      <c r="F11" s="16">
        <v>73.2</v>
      </c>
      <c r="G11" s="8">
        <v>25000</v>
      </c>
      <c r="H11" s="8">
        <v>25000</v>
      </c>
      <c r="I11" s="17">
        <f t="shared" si="0"/>
        <v>476628</v>
      </c>
      <c r="J11" s="6" t="s">
        <v>51</v>
      </c>
    </row>
    <row r="12" spans="1:10" ht="30" x14ac:dyDescent="0.25">
      <c r="A12" s="4" t="s">
        <v>205</v>
      </c>
      <c r="B12" s="6" t="s">
        <v>52</v>
      </c>
      <c r="C12" s="7" t="s">
        <v>53</v>
      </c>
      <c r="D12" s="7" t="s">
        <v>27</v>
      </c>
      <c r="E12" s="7" t="s">
        <v>54</v>
      </c>
      <c r="F12" s="16">
        <v>70.400000000000006</v>
      </c>
      <c r="G12" s="8">
        <v>70000</v>
      </c>
      <c r="H12" s="8">
        <v>70000</v>
      </c>
      <c r="I12" s="17">
        <f t="shared" si="0"/>
        <v>546628</v>
      </c>
      <c r="J12" s="6" t="s">
        <v>55</v>
      </c>
    </row>
    <row r="13" spans="1:10" ht="75" x14ac:dyDescent="0.25">
      <c r="A13" s="4" t="s">
        <v>206</v>
      </c>
      <c r="B13" s="6" t="s">
        <v>56</v>
      </c>
      <c r="C13" s="7" t="s">
        <v>57</v>
      </c>
      <c r="D13" s="7" t="s">
        <v>58</v>
      </c>
      <c r="E13" s="7" t="s">
        <v>59</v>
      </c>
      <c r="F13" s="16">
        <v>67.599999999999994</v>
      </c>
      <c r="G13" s="8">
        <v>50000</v>
      </c>
      <c r="H13" s="8">
        <v>50000</v>
      </c>
      <c r="I13" s="17">
        <f t="shared" si="0"/>
        <v>596628</v>
      </c>
      <c r="J13" s="6" t="s">
        <v>60</v>
      </c>
    </row>
    <row r="14" spans="1:10" ht="45" x14ac:dyDescent="0.25">
      <c r="A14" s="4" t="s">
        <v>207</v>
      </c>
      <c r="B14" s="6" t="s">
        <v>61</v>
      </c>
      <c r="C14" s="7" t="s">
        <v>62</v>
      </c>
      <c r="D14" s="7" t="s">
        <v>63</v>
      </c>
      <c r="E14" s="7" t="s">
        <v>64</v>
      </c>
      <c r="F14" s="16">
        <v>66.599999999999994</v>
      </c>
      <c r="G14" s="8">
        <v>70000</v>
      </c>
      <c r="H14" s="8">
        <v>70000</v>
      </c>
      <c r="I14" s="17">
        <f t="shared" si="0"/>
        <v>666628</v>
      </c>
      <c r="J14" s="6" t="s">
        <v>65</v>
      </c>
    </row>
    <row r="15" spans="1:10" ht="30" x14ac:dyDescent="0.25">
      <c r="A15" s="4" t="s">
        <v>208</v>
      </c>
      <c r="B15" s="6" t="s">
        <v>66</v>
      </c>
      <c r="C15" s="7" t="s">
        <v>67</v>
      </c>
      <c r="D15" s="7" t="s">
        <v>32</v>
      </c>
      <c r="E15" s="7" t="s">
        <v>68</v>
      </c>
      <c r="F15" s="16">
        <v>66.2</v>
      </c>
      <c r="G15" s="8">
        <v>70000</v>
      </c>
      <c r="H15" s="8">
        <v>70000</v>
      </c>
      <c r="I15" s="17">
        <f t="shared" si="0"/>
        <v>736628</v>
      </c>
      <c r="J15" s="6" t="s">
        <v>69</v>
      </c>
    </row>
    <row r="16" spans="1:10" ht="30" x14ac:dyDescent="0.25">
      <c r="A16" s="4" t="s">
        <v>209</v>
      </c>
      <c r="B16" s="6" t="s">
        <v>70</v>
      </c>
      <c r="C16" s="7" t="s">
        <v>71</v>
      </c>
      <c r="D16" s="7" t="s">
        <v>22</v>
      </c>
      <c r="E16" s="7" t="s">
        <v>72</v>
      </c>
      <c r="F16" s="16">
        <v>66</v>
      </c>
      <c r="G16" s="8">
        <v>70000</v>
      </c>
      <c r="H16" s="8">
        <v>70000</v>
      </c>
      <c r="I16" s="17">
        <f t="shared" si="0"/>
        <v>806628</v>
      </c>
      <c r="J16" s="6" t="s">
        <v>73</v>
      </c>
    </row>
    <row r="17" spans="1:10" ht="30" x14ac:dyDescent="0.25">
      <c r="A17" s="4" t="s">
        <v>210</v>
      </c>
      <c r="B17" s="6" t="s">
        <v>74</v>
      </c>
      <c r="C17" s="7" t="s">
        <v>75</v>
      </c>
      <c r="D17" s="7" t="s">
        <v>63</v>
      </c>
      <c r="E17" s="7" t="s">
        <v>76</v>
      </c>
      <c r="F17" s="16">
        <v>65.599999999999994</v>
      </c>
      <c r="G17" s="8">
        <v>55000</v>
      </c>
      <c r="H17" s="8">
        <v>55000</v>
      </c>
      <c r="I17" s="17">
        <f t="shared" si="0"/>
        <v>861628</v>
      </c>
      <c r="J17" s="6" t="s">
        <v>77</v>
      </c>
    </row>
    <row r="18" spans="1:10" ht="30" x14ac:dyDescent="0.25">
      <c r="A18" s="4" t="s">
        <v>211</v>
      </c>
      <c r="B18" s="6" t="s">
        <v>78</v>
      </c>
      <c r="C18" s="7" t="s">
        <v>79</v>
      </c>
      <c r="D18" s="7" t="s">
        <v>80</v>
      </c>
      <c r="E18" s="7" t="s">
        <v>81</v>
      </c>
      <c r="F18" s="16">
        <v>65</v>
      </c>
      <c r="G18" s="8">
        <v>70000</v>
      </c>
      <c r="H18" s="8">
        <v>70000</v>
      </c>
      <c r="I18" s="17">
        <f t="shared" si="0"/>
        <v>931628</v>
      </c>
      <c r="J18" s="6" t="s">
        <v>82</v>
      </c>
    </row>
    <row r="19" spans="1:10" ht="30" x14ac:dyDescent="0.25">
      <c r="A19" s="4" t="s">
        <v>212</v>
      </c>
      <c r="B19" s="6" t="s">
        <v>83</v>
      </c>
      <c r="C19" s="7" t="s">
        <v>84</v>
      </c>
      <c r="D19" s="7" t="s">
        <v>58</v>
      </c>
      <c r="E19" s="7" t="s">
        <v>85</v>
      </c>
      <c r="F19" s="16">
        <v>64.599999999999994</v>
      </c>
      <c r="G19" s="8">
        <v>38100</v>
      </c>
      <c r="H19" s="8">
        <v>38100</v>
      </c>
      <c r="I19" s="17">
        <f t="shared" si="0"/>
        <v>969728</v>
      </c>
      <c r="J19" s="6" t="s">
        <v>86</v>
      </c>
    </row>
    <row r="20" spans="1:10" ht="30" x14ac:dyDescent="0.25">
      <c r="A20" s="4" t="s">
        <v>213</v>
      </c>
      <c r="B20" s="6" t="s">
        <v>87</v>
      </c>
      <c r="C20" s="7" t="s">
        <v>88</v>
      </c>
      <c r="D20" s="7" t="s">
        <v>32</v>
      </c>
      <c r="E20" s="7" t="s">
        <v>89</v>
      </c>
      <c r="F20" s="16">
        <v>63.6</v>
      </c>
      <c r="G20" s="8">
        <v>39000</v>
      </c>
      <c r="H20" s="8">
        <v>39000</v>
      </c>
      <c r="I20" s="17">
        <f t="shared" si="0"/>
        <v>1008728</v>
      </c>
      <c r="J20" s="6" t="s">
        <v>90</v>
      </c>
    </row>
    <row r="21" spans="1:10" ht="30" x14ac:dyDescent="0.25">
      <c r="A21" s="4" t="s">
        <v>214</v>
      </c>
      <c r="B21" s="6" t="s">
        <v>91</v>
      </c>
      <c r="C21" s="7" t="s">
        <v>92</v>
      </c>
      <c r="D21" s="7" t="s">
        <v>32</v>
      </c>
      <c r="E21" s="7" t="s">
        <v>93</v>
      </c>
      <c r="F21" s="16">
        <v>63</v>
      </c>
      <c r="G21" s="8">
        <v>35000</v>
      </c>
      <c r="H21" s="8">
        <v>35000</v>
      </c>
      <c r="I21" s="17">
        <f t="shared" si="0"/>
        <v>1043728</v>
      </c>
      <c r="J21" s="6" t="s">
        <v>94</v>
      </c>
    </row>
    <row r="22" spans="1:10" ht="30" x14ac:dyDescent="0.25">
      <c r="A22" s="4" t="s">
        <v>215</v>
      </c>
      <c r="B22" s="6" t="s">
        <v>95</v>
      </c>
      <c r="C22" s="7" t="s">
        <v>96</v>
      </c>
      <c r="D22" s="7" t="s">
        <v>97</v>
      </c>
      <c r="E22" s="7" t="s">
        <v>98</v>
      </c>
      <c r="F22" s="16">
        <v>62.6</v>
      </c>
      <c r="G22" s="8">
        <v>53000</v>
      </c>
      <c r="H22" s="8">
        <v>53000</v>
      </c>
      <c r="I22" s="17">
        <f t="shared" si="0"/>
        <v>1096728</v>
      </c>
      <c r="J22" s="6" t="s">
        <v>99</v>
      </c>
    </row>
    <row r="23" spans="1:10" ht="30" x14ac:dyDescent="0.25">
      <c r="A23" s="4" t="s">
        <v>216</v>
      </c>
      <c r="B23" s="6" t="s">
        <v>100</v>
      </c>
      <c r="C23" s="7" t="s">
        <v>101</v>
      </c>
      <c r="D23" s="7" t="s">
        <v>102</v>
      </c>
      <c r="E23" s="7" t="s">
        <v>103</v>
      </c>
      <c r="F23" s="16">
        <v>62.6</v>
      </c>
      <c r="G23" s="8">
        <v>70000</v>
      </c>
      <c r="H23" s="8">
        <v>70000</v>
      </c>
      <c r="I23" s="17">
        <f t="shared" si="0"/>
        <v>1166728</v>
      </c>
      <c r="J23" s="6" t="s">
        <v>104</v>
      </c>
    </row>
    <row r="24" spans="1:10" ht="30" x14ac:dyDescent="0.25">
      <c r="A24" s="4" t="s">
        <v>217</v>
      </c>
      <c r="B24" s="6" t="s">
        <v>105</v>
      </c>
      <c r="C24" s="7" t="s">
        <v>106</v>
      </c>
      <c r="D24" s="7" t="s">
        <v>63</v>
      </c>
      <c r="E24" s="7" t="s">
        <v>107</v>
      </c>
      <c r="F24" s="16">
        <v>62</v>
      </c>
      <c r="G24" s="8">
        <v>50000</v>
      </c>
      <c r="H24" s="8">
        <v>50000</v>
      </c>
      <c r="I24" s="17">
        <f t="shared" si="0"/>
        <v>1216728</v>
      </c>
      <c r="J24" s="6" t="s">
        <v>108</v>
      </c>
    </row>
    <row r="25" spans="1:10" ht="60" x14ac:dyDescent="0.25">
      <c r="A25" s="4" t="s">
        <v>218</v>
      </c>
      <c r="B25" s="6" t="s">
        <v>109</v>
      </c>
      <c r="C25" s="7" t="s">
        <v>110</v>
      </c>
      <c r="D25" s="7" t="s">
        <v>97</v>
      </c>
      <c r="E25" s="7" t="s">
        <v>111</v>
      </c>
      <c r="F25" s="16">
        <v>61.4</v>
      </c>
      <c r="G25" s="8">
        <v>70000</v>
      </c>
      <c r="H25" s="8">
        <v>70000</v>
      </c>
      <c r="I25" s="17">
        <f t="shared" si="0"/>
        <v>1286728</v>
      </c>
      <c r="J25" s="6" t="s">
        <v>112</v>
      </c>
    </row>
    <row r="26" spans="1:10" ht="30" x14ac:dyDescent="0.25">
      <c r="A26" s="4" t="s">
        <v>219</v>
      </c>
      <c r="B26" s="6" t="s">
        <v>113</v>
      </c>
      <c r="C26" s="7" t="s">
        <v>114</v>
      </c>
      <c r="D26" s="7" t="s">
        <v>58</v>
      </c>
      <c r="E26" s="7" t="s">
        <v>115</v>
      </c>
      <c r="F26" s="16">
        <v>61.4</v>
      </c>
      <c r="G26" s="8">
        <v>70000</v>
      </c>
      <c r="H26" s="8">
        <v>70000</v>
      </c>
      <c r="I26" s="17">
        <f t="shared" si="0"/>
        <v>1356728</v>
      </c>
      <c r="J26" s="6" t="s">
        <v>116</v>
      </c>
    </row>
    <row r="27" spans="1:10" ht="60" x14ac:dyDescent="0.25">
      <c r="A27" s="4" t="s">
        <v>220</v>
      </c>
      <c r="B27" s="6" t="s">
        <v>117</v>
      </c>
      <c r="C27" s="7" t="s">
        <v>118</v>
      </c>
      <c r="D27" s="7" t="s">
        <v>22</v>
      </c>
      <c r="E27" s="7" t="s">
        <v>119</v>
      </c>
      <c r="F27" s="16">
        <v>61</v>
      </c>
      <c r="G27" s="8">
        <v>66000</v>
      </c>
      <c r="H27" s="8">
        <v>66000</v>
      </c>
      <c r="I27" s="17">
        <f t="shared" si="0"/>
        <v>1422728</v>
      </c>
      <c r="J27" s="6" t="s">
        <v>120</v>
      </c>
    </row>
    <row r="28" spans="1:10" ht="30" x14ac:dyDescent="0.25">
      <c r="A28" s="4" t="s">
        <v>221</v>
      </c>
      <c r="B28" s="6" t="s">
        <v>121</v>
      </c>
      <c r="C28" s="7" t="s">
        <v>122</v>
      </c>
      <c r="D28" s="7" t="s">
        <v>58</v>
      </c>
      <c r="E28" s="7" t="s">
        <v>123</v>
      </c>
      <c r="F28" s="16">
        <v>58.6</v>
      </c>
      <c r="G28" s="8">
        <v>52464</v>
      </c>
      <c r="H28" s="8">
        <v>52464</v>
      </c>
      <c r="I28" s="17">
        <f t="shared" si="0"/>
        <v>1475192</v>
      </c>
      <c r="J28" s="6" t="s">
        <v>124</v>
      </c>
    </row>
    <row r="29" spans="1:10" ht="30" x14ac:dyDescent="0.25">
      <c r="A29" s="4" t="s">
        <v>222</v>
      </c>
      <c r="B29" s="6" t="s">
        <v>125</v>
      </c>
      <c r="C29" s="7" t="s">
        <v>126</v>
      </c>
      <c r="D29" s="7" t="s">
        <v>127</v>
      </c>
      <c r="E29" s="7" t="s">
        <v>128</v>
      </c>
      <c r="F29" s="16">
        <v>58</v>
      </c>
      <c r="G29" s="8">
        <v>60000</v>
      </c>
      <c r="H29" s="8">
        <v>60000</v>
      </c>
      <c r="I29" s="17">
        <f t="shared" si="0"/>
        <v>1535192</v>
      </c>
      <c r="J29" s="6" t="s">
        <v>129</v>
      </c>
    </row>
    <row r="30" spans="1:10" ht="30" x14ac:dyDescent="0.25">
      <c r="A30" s="4" t="s">
        <v>223</v>
      </c>
      <c r="B30" s="6" t="s">
        <v>130</v>
      </c>
      <c r="C30" s="7" t="s">
        <v>131</v>
      </c>
      <c r="D30" s="7" t="s">
        <v>22</v>
      </c>
      <c r="E30" s="7" t="s">
        <v>132</v>
      </c>
      <c r="F30" s="16">
        <v>57.8</v>
      </c>
      <c r="G30" s="8">
        <v>70000</v>
      </c>
      <c r="H30" s="8">
        <v>70000</v>
      </c>
      <c r="I30" s="17">
        <f t="shared" si="0"/>
        <v>1605192</v>
      </c>
      <c r="J30" s="6" t="s">
        <v>133</v>
      </c>
    </row>
    <row r="31" spans="1:10" ht="30" x14ac:dyDescent="0.25">
      <c r="A31" s="4" t="s">
        <v>224</v>
      </c>
      <c r="B31" s="18" t="s">
        <v>134</v>
      </c>
      <c r="C31" s="19" t="s">
        <v>135</v>
      </c>
      <c r="D31" s="19" t="s">
        <v>97</v>
      </c>
      <c r="E31" s="19" t="s">
        <v>136</v>
      </c>
      <c r="F31" s="20">
        <v>56.6</v>
      </c>
      <c r="G31" s="21">
        <v>53000</v>
      </c>
      <c r="H31" s="21">
        <v>53000</v>
      </c>
      <c r="I31" s="22">
        <f t="shared" si="0"/>
        <v>1658192</v>
      </c>
      <c r="J31" s="18" t="s">
        <v>137</v>
      </c>
    </row>
    <row r="32" spans="1:10" ht="45" x14ac:dyDescent="0.25">
      <c r="A32" s="4" t="s">
        <v>225</v>
      </c>
      <c r="B32" s="6" t="s">
        <v>138</v>
      </c>
      <c r="C32" s="7" t="s">
        <v>139</v>
      </c>
      <c r="D32" s="7" t="s">
        <v>58</v>
      </c>
      <c r="E32" s="7" t="s">
        <v>140</v>
      </c>
      <c r="F32" s="16">
        <v>56.6</v>
      </c>
      <c r="G32" s="8">
        <v>49000</v>
      </c>
      <c r="H32" s="8">
        <v>49000</v>
      </c>
      <c r="I32" s="17">
        <f t="shared" si="0"/>
        <v>1707192</v>
      </c>
      <c r="J32" s="6" t="s">
        <v>141</v>
      </c>
    </row>
    <row r="33" spans="1:10" ht="30" x14ac:dyDescent="0.25">
      <c r="A33" s="4" t="s">
        <v>226</v>
      </c>
      <c r="B33" s="6" t="s">
        <v>142</v>
      </c>
      <c r="C33" s="7" t="s">
        <v>143</v>
      </c>
      <c r="D33" s="7" t="s">
        <v>27</v>
      </c>
      <c r="E33" s="7" t="s">
        <v>144</v>
      </c>
      <c r="F33" s="16">
        <v>56.2</v>
      </c>
      <c r="G33" s="8">
        <v>50000</v>
      </c>
      <c r="H33" s="8">
        <v>50000</v>
      </c>
      <c r="I33" s="17">
        <f t="shared" si="0"/>
        <v>1757192</v>
      </c>
      <c r="J33" s="6" t="s">
        <v>145</v>
      </c>
    </row>
    <row r="34" spans="1:10" ht="45" x14ac:dyDescent="0.25">
      <c r="A34" s="4" t="s">
        <v>227</v>
      </c>
      <c r="B34" s="6" t="s">
        <v>146</v>
      </c>
      <c r="C34" s="7" t="s">
        <v>147</v>
      </c>
      <c r="D34" s="23" t="s">
        <v>63</v>
      </c>
      <c r="E34" s="7" t="s">
        <v>148</v>
      </c>
      <c r="F34" s="16">
        <v>55.6</v>
      </c>
      <c r="G34" s="8">
        <v>23000</v>
      </c>
      <c r="H34" s="8">
        <v>23000</v>
      </c>
      <c r="I34" s="17">
        <f t="shared" si="0"/>
        <v>1780192</v>
      </c>
      <c r="J34" s="6" t="s">
        <v>149</v>
      </c>
    </row>
    <row r="35" spans="1:10" ht="30" x14ac:dyDescent="0.25">
      <c r="A35" s="4" t="s">
        <v>228</v>
      </c>
      <c r="B35" s="6" t="s">
        <v>150</v>
      </c>
      <c r="C35" s="7" t="s">
        <v>151</v>
      </c>
      <c r="D35" s="19" t="s">
        <v>152</v>
      </c>
      <c r="E35" s="7" t="s">
        <v>153</v>
      </c>
      <c r="F35" s="16">
        <v>55.6</v>
      </c>
      <c r="G35" s="8">
        <v>47000</v>
      </c>
      <c r="H35" s="8">
        <v>47000</v>
      </c>
      <c r="I35" s="17">
        <f t="shared" si="0"/>
        <v>1827192</v>
      </c>
      <c r="J35" s="6" t="s">
        <v>154</v>
      </c>
    </row>
    <row r="36" spans="1:10" ht="60" x14ac:dyDescent="0.25">
      <c r="A36" s="4" t="s">
        <v>229</v>
      </c>
      <c r="B36" s="6" t="s">
        <v>155</v>
      </c>
      <c r="C36" s="7" t="s">
        <v>156</v>
      </c>
      <c r="D36" s="7" t="s">
        <v>63</v>
      </c>
      <c r="E36" s="7" t="s">
        <v>157</v>
      </c>
      <c r="F36" s="16">
        <v>54.2</v>
      </c>
      <c r="G36" s="8">
        <v>29000</v>
      </c>
      <c r="H36" s="8">
        <v>29000</v>
      </c>
      <c r="I36" s="17">
        <f t="shared" si="0"/>
        <v>1856192</v>
      </c>
      <c r="J36" s="6" t="s">
        <v>158</v>
      </c>
    </row>
    <row r="37" spans="1:10" ht="45" x14ac:dyDescent="0.25">
      <c r="A37" s="4" t="s">
        <v>230</v>
      </c>
      <c r="B37" s="6" t="s">
        <v>159</v>
      </c>
      <c r="C37" s="7" t="s">
        <v>160</v>
      </c>
      <c r="D37" s="7" t="s">
        <v>152</v>
      </c>
      <c r="E37" s="7" t="s">
        <v>161</v>
      </c>
      <c r="F37" s="16">
        <v>53</v>
      </c>
      <c r="G37" s="8">
        <v>48400</v>
      </c>
      <c r="H37" s="8">
        <v>48400</v>
      </c>
      <c r="I37" s="17">
        <f t="shared" si="0"/>
        <v>1904592</v>
      </c>
      <c r="J37" s="6" t="s">
        <v>162</v>
      </c>
    </row>
    <row r="38" spans="1:10" ht="45" x14ac:dyDescent="0.25">
      <c r="A38" s="4" t="s">
        <v>231</v>
      </c>
      <c r="B38" s="6" t="s">
        <v>163</v>
      </c>
      <c r="C38" s="7" t="s">
        <v>164</v>
      </c>
      <c r="D38" s="7" t="s">
        <v>17</v>
      </c>
      <c r="E38" s="7" t="s">
        <v>165</v>
      </c>
      <c r="F38" s="16">
        <v>52.6</v>
      </c>
      <c r="G38" s="8">
        <v>50000</v>
      </c>
      <c r="H38" s="8">
        <v>50000</v>
      </c>
      <c r="I38" s="17">
        <f t="shared" si="0"/>
        <v>1954592</v>
      </c>
      <c r="J38" s="6" t="s">
        <v>166</v>
      </c>
    </row>
    <row r="39" spans="1:10" ht="90" x14ac:dyDescent="0.25">
      <c r="A39" s="4" t="s">
        <v>232</v>
      </c>
      <c r="B39" s="6" t="s">
        <v>167</v>
      </c>
      <c r="C39" s="7" t="s">
        <v>168</v>
      </c>
      <c r="D39" s="7" t="s">
        <v>97</v>
      </c>
      <c r="E39" s="7" t="s">
        <v>169</v>
      </c>
      <c r="F39" s="16">
        <v>52</v>
      </c>
      <c r="G39" s="8">
        <v>63500</v>
      </c>
      <c r="H39" s="8">
        <v>63500</v>
      </c>
      <c r="I39" s="17">
        <f>I38+H39</f>
        <v>2018092</v>
      </c>
      <c r="J39" s="6" t="s">
        <v>170</v>
      </c>
    </row>
    <row r="40" spans="1:10" ht="45" x14ac:dyDescent="0.25">
      <c r="A40" s="4" t="s">
        <v>233</v>
      </c>
      <c r="B40" s="6" t="s">
        <v>171</v>
      </c>
      <c r="C40" s="7" t="s">
        <v>172</v>
      </c>
      <c r="D40" s="7" t="s">
        <v>22</v>
      </c>
      <c r="E40" s="7" t="s">
        <v>173</v>
      </c>
      <c r="F40" s="16">
        <v>51.6</v>
      </c>
      <c r="G40" s="8">
        <v>65000</v>
      </c>
      <c r="H40" s="8">
        <v>65000</v>
      </c>
      <c r="I40" s="17">
        <f t="shared" ref="I40:I46" si="1">I39+H40</f>
        <v>2083092</v>
      </c>
      <c r="J40" s="6" t="s">
        <v>174</v>
      </c>
    </row>
    <row r="41" spans="1:10" ht="60" x14ac:dyDescent="0.25">
      <c r="A41" s="4" t="s">
        <v>234</v>
      </c>
      <c r="B41" s="6" t="s">
        <v>175</v>
      </c>
      <c r="C41" s="7" t="s">
        <v>176</v>
      </c>
      <c r="D41" s="7" t="s">
        <v>17</v>
      </c>
      <c r="E41" s="7" t="s">
        <v>177</v>
      </c>
      <c r="F41" s="16">
        <v>51</v>
      </c>
      <c r="G41" s="8">
        <v>40000</v>
      </c>
      <c r="H41" s="8">
        <v>40000</v>
      </c>
      <c r="I41" s="17">
        <f t="shared" si="1"/>
        <v>2123092</v>
      </c>
      <c r="J41" s="6" t="s">
        <v>178</v>
      </c>
    </row>
    <row r="42" spans="1:10" ht="60" x14ac:dyDescent="0.25">
      <c r="A42" s="4" t="s">
        <v>235</v>
      </c>
      <c r="B42" s="6" t="s">
        <v>179</v>
      </c>
      <c r="C42" s="7" t="s">
        <v>180</v>
      </c>
      <c r="D42" s="7" t="s">
        <v>58</v>
      </c>
      <c r="E42" s="7" t="s">
        <v>181</v>
      </c>
      <c r="F42" s="16">
        <v>49.6</v>
      </c>
      <c r="G42" s="8">
        <v>41584</v>
      </c>
      <c r="H42" s="8">
        <v>41584</v>
      </c>
      <c r="I42" s="17">
        <f t="shared" si="1"/>
        <v>2164676</v>
      </c>
      <c r="J42" s="6" t="s">
        <v>182</v>
      </c>
    </row>
    <row r="43" spans="1:10" ht="60" x14ac:dyDescent="0.25">
      <c r="A43" s="4" t="s">
        <v>236</v>
      </c>
      <c r="B43" s="6" t="s">
        <v>183</v>
      </c>
      <c r="C43" s="7" t="s">
        <v>184</v>
      </c>
      <c r="D43" s="7" t="s">
        <v>80</v>
      </c>
      <c r="E43" s="7" t="s">
        <v>185</v>
      </c>
      <c r="F43" s="16">
        <v>48</v>
      </c>
      <c r="G43" s="8">
        <v>50000</v>
      </c>
      <c r="H43" s="8">
        <v>50000</v>
      </c>
      <c r="I43" s="17">
        <f t="shared" si="1"/>
        <v>2214676</v>
      </c>
      <c r="J43" s="6" t="s">
        <v>186</v>
      </c>
    </row>
    <row r="44" spans="1:10" ht="45" x14ac:dyDescent="0.25">
      <c r="A44" s="4" t="s">
        <v>237</v>
      </c>
      <c r="B44" s="6" t="s">
        <v>187</v>
      </c>
      <c r="C44" s="7" t="s">
        <v>188</v>
      </c>
      <c r="D44" s="7" t="s">
        <v>152</v>
      </c>
      <c r="E44" s="7" t="s">
        <v>189</v>
      </c>
      <c r="F44" s="16">
        <v>48</v>
      </c>
      <c r="G44" s="8">
        <v>70000</v>
      </c>
      <c r="H44" s="8">
        <v>70000</v>
      </c>
      <c r="I44" s="17">
        <f t="shared" si="1"/>
        <v>2284676</v>
      </c>
      <c r="J44" s="6" t="s">
        <v>190</v>
      </c>
    </row>
    <row r="45" spans="1:10" ht="30" x14ac:dyDescent="0.25">
      <c r="A45" s="4" t="s">
        <v>238</v>
      </c>
      <c r="B45" s="6" t="s">
        <v>191</v>
      </c>
      <c r="C45" s="7" t="s">
        <v>192</v>
      </c>
      <c r="D45" s="7" t="s">
        <v>45</v>
      </c>
      <c r="E45" s="7" t="s">
        <v>193</v>
      </c>
      <c r="F45" s="16">
        <v>46.6</v>
      </c>
      <c r="G45" s="8">
        <v>31500</v>
      </c>
      <c r="H45" s="8">
        <v>31500</v>
      </c>
      <c r="I45" s="17">
        <f t="shared" si="1"/>
        <v>2316176</v>
      </c>
      <c r="J45" s="6" t="s">
        <v>194</v>
      </c>
    </row>
    <row r="46" spans="1:10" ht="90.75" thickBot="1" x14ac:dyDescent="0.3">
      <c r="A46" s="4" t="s">
        <v>239</v>
      </c>
      <c r="B46" s="24" t="s">
        <v>195</v>
      </c>
      <c r="C46" s="25" t="s">
        <v>196</v>
      </c>
      <c r="D46" s="25" t="s">
        <v>58</v>
      </c>
      <c r="E46" s="25" t="s">
        <v>197</v>
      </c>
      <c r="F46" s="26">
        <v>46.6</v>
      </c>
      <c r="G46" s="27">
        <v>55000</v>
      </c>
      <c r="H46" s="28">
        <v>15468</v>
      </c>
      <c r="I46" s="29">
        <f t="shared" si="1"/>
        <v>2331644</v>
      </c>
      <c r="J46" s="24" t="s">
        <v>198</v>
      </c>
    </row>
    <row r="47" spans="1:10" ht="15.75" thickTop="1" x14ac:dyDescent="0.25">
      <c r="A47" s="12"/>
      <c r="B47" s="13" t="s">
        <v>12</v>
      </c>
      <c r="C47" s="13"/>
      <c r="D47" s="13"/>
      <c r="E47" s="13"/>
      <c r="F47" s="13"/>
      <c r="G47" s="13"/>
      <c r="H47" s="14">
        <v>2331644</v>
      </c>
      <c r="I47" s="13"/>
      <c r="J47" s="15"/>
    </row>
    <row r="48" spans="1:10" x14ac:dyDescent="0.25">
      <c r="H48" s="10"/>
    </row>
  </sheetData>
  <mergeCells count="2">
    <mergeCell ref="A1:J1"/>
    <mergeCell ref="A2:H2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Administrator</cp:lastModifiedBy>
  <cp:lastPrinted>2021-06-02T07:12:13Z</cp:lastPrinted>
  <dcterms:created xsi:type="dcterms:W3CDTF">2021-05-20T07:09:22Z</dcterms:created>
  <dcterms:modified xsi:type="dcterms:W3CDTF">2021-07-01T05:41:51Z</dcterms:modified>
</cp:coreProperties>
</file>